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151CD3A3-14AF-4601-AAF9-BB5504A1A2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ฤศจิกายน 2567" sheetId="195" r:id="rId1"/>
  </sheets>
  <definedNames>
    <definedName name="_xlnm.Print_Titles" localSheetId="0">'พฤศจิกายน 2567'!$1:$4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5" i="195" l="1"/>
  <c r="H73" i="195"/>
  <c r="H68" i="195"/>
  <c r="F68" i="195"/>
  <c r="H67" i="195"/>
  <c r="H66" i="195"/>
  <c r="F66" i="195"/>
  <c r="H65" i="195"/>
  <c r="H64" i="195"/>
  <c r="F64" i="195"/>
  <c r="H63" i="195"/>
  <c r="H62" i="195"/>
  <c r="F62" i="195"/>
  <c r="H61" i="195"/>
  <c r="H60" i="195"/>
  <c r="F60" i="195"/>
  <c r="H59" i="195"/>
  <c r="H58" i="195"/>
  <c r="F58" i="195"/>
  <c r="H57" i="195"/>
  <c r="H56" i="195"/>
  <c r="F56" i="195"/>
  <c r="H55" i="195"/>
  <c r="H54" i="195"/>
  <c r="F54" i="195"/>
  <c r="H53" i="195"/>
  <c r="H51" i="195"/>
  <c r="H50" i="195"/>
  <c r="F50" i="195"/>
  <c r="H49" i="195"/>
  <c r="H48" i="195"/>
  <c r="F48" i="195"/>
  <c r="H47" i="195"/>
  <c r="H46" i="195"/>
  <c r="F46" i="195"/>
  <c r="H45" i="195"/>
  <c r="H43" i="195"/>
  <c r="H41" i="195"/>
  <c r="H39" i="195"/>
  <c r="H37" i="195"/>
  <c r="H36" i="195"/>
  <c r="F36" i="195"/>
  <c r="H35" i="195"/>
  <c r="H34" i="195"/>
  <c r="F34" i="195"/>
  <c r="H33" i="195"/>
  <c r="H32" i="195"/>
  <c r="F32" i="195"/>
  <c r="H31" i="195"/>
  <c r="H30" i="195"/>
  <c r="F30" i="195"/>
  <c r="H29" i="195"/>
  <c r="H28" i="195"/>
  <c r="F28" i="195"/>
  <c r="H27" i="195"/>
  <c r="H26" i="195"/>
  <c r="F26" i="195"/>
  <c r="H25" i="195"/>
  <c r="H23" i="195"/>
  <c r="H22" i="195"/>
  <c r="F22" i="195"/>
  <c r="H21" i="195"/>
  <c r="H20" i="195"/>
  <c r="F20" i="195"/>
  <c r="H19" i="195"/>
  <c r="H18" i="195"/>
  <c r="F18" i="195"/>
  <c r="H17" i="195"/>
  <c r="H16" i="195"/>
  <c r="F16" i="195"/>
  <c r="H15" i="195"/>
  <c r="H14" i="195"/>
  <c r="F14" i="195"/>
  <c r="H13" i="195"/>
  <c r="H12" i="195"/>
  <c r="F12" i="195"/>
  <c r="H11" i="195"/>
  <c r="H10" i="195"/>
  <c r="F10" i="195"/>
  <c r="H9" i="195"/>
  <c r="H7" i="195"/>
  <c r="H5" i="195"/>
</calcChain>
</file>

<file path=xl/sharedStrings.xml><?xml version="1.0" encoding="utf-8"?>
<sst xmlns="http://schemas.openxmlformats.org/spreadsheetml/2006/main" count="361" uniqueCount="137">
  <si>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</si>
  <si>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</si>
  <si>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</si>
  <si>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</si>
  <si>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</si>
  <si>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</si>
  <si>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</si>
  <si>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จัดซื้อวัสดุงานบ้านงานครัว</t>
  </si>
  <si>
    <t>สรุปผลการดำเนินการจัดซื้อจัดจ้างในรอบเดือนพฤศจิกายน  พ.ศ.2567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</si>
  <si>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</si>
  <si>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</si>
  <si>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</si>
  <si>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</si>
  <si>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</si>
  <si>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</si>
  <si>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</si>
  <si>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อยู่ในวงเงินงบประมาณและต่ำกว่าราคากลางที่ตั้งไว้</t>
  </si>
  <si>
    <t>วงเงินงบประมาณ (บาท)</t>
  </si>
  <si>
    <t>จัดซื้อวัสดุยานพาหนะและขนส่ง</t>
  </si>
  <si>
    <t>เทศบาลตำบลโป่งน้ำร้อน</t>
  </si>
  <si>
    <t>ร้านช่างจุกคลองตานี</t>
  </si>
  <si>
    <t>นายชาญ ทองดี</t>
  </si>
  <si>
    <t>ร้านพลับพลาสายไฮดรอลิค</t>
  </si>
  <si>
    <t>ร้านจ๊ะโอ๋ สกรีน แอนด์ สปอร์ต</t>
  </si>
  <si>
    <t>ห้างหุ้นส่วนจำกัด เจริญกิจเซลส์ แอนด์ เซอร์วิส</t>
  </si>
  <si>
    <t>หจก.ไพรัชคอมพิวเตอร์ แอนด์ โอ เอ คอมมิวนิเคชั่น</t>
  </si>
  <si>
    <t>ร้านออฟฟิศมาร์ต</t>
  </si>
  <si>
    <t>ร้านกำไรภัณฑ์</t>
  </si>
  <si>
    <t xml:space="preserve">จ้างโครงการก่อสร้างถนนคอนกรีตเสริมเหล็กซอยหลังโรงเรียนวัดทับไทร หมู่ที่ 1 ตำบลทับไทร อำเภอโป่งน้ำร้อน จังหวัดจันทบุรี </t>
  </si>
  <si>
    <t xml:space="preserve">จ้างโครงการก่อสร้างถนนคอนกรีตเสริมเหล็กซอยมิตรภาพ หมู่ที่ 1 ตำบลทับไทร อำเภอโป่งน้ำร้อน จังหวัดจันทบุรี </t>
  </si>
  <si>
    <t>จ้างเหมาเช่าเต้นท์ตามโครงการจัดงานประเพณีลอยกระทง ประจำปี 2567</t>
  </si>
  <si>
    <t>ร้าน เจ๊หมวยคลองใหญ่</t>
  </si>
  <si>
    <t>จ้างเหมาเช่าเครื่องเสียง ไฟพา และไฟสนาม ตามโครงการจัดงานประเพณีลอยกระทง ประจำปี 2567</t>
  </si>
  <si>
    <t>นายสุรชัย สายแก้ว</t>
  </si>
  <si>
    <t>จัดซื้อวัสดุอุปกรณ์ฯ ตามโครงการอบรมคณะกรรมการประจำหน่วยเลือกตั้งและเจ้าหน้าที่รักษาความปลอดภัยประจำหน่วยเลือกตั้งสมาชิกสภาเทศบาลฯ</t>
  </si>
  <si>
    <t>จัดซื้อถ้วยรางวัลและสายสะพายตามโครงการจัดงานประเพณีลอยกระทง ประจำปี 2567</t>
  </si>
  <si>
    <t>ร้านอาร์เอสสปอร์ต</t>
  </si>
  <si>
    <t>จ้างเหมาจัดทำป้ายไวนิลตามโครงการฝึกอบรมเจ้าหน้าที่ประจำหน่วยเลือกตั้งสมาชิกสภาเทศบาลตำบลโป่งน้ำร้อน</t>
  </si>
  <si>
    <t>จ้างเหมาเช่าเต้นท์ตามโครงการจัดการเลือกตั้งสมาชิกสภาเทศบาลตำบลโป่งน้ำร้อน</t>
  </si>
  <si>
    <t>จ้างเหมาจัดทำป้ายไวนิลตามโครงการจัดงานประเพณีลอยประทง ประจำปี 2567</t>
  </si>
  <si>
    <t>ร้านแจ๊สติ๊กเกอร์</t>
  </si>
  <si>
    <t>จ้างเหมาปรับปรุงภูมิทัศน์บริเวณภายในบ่อน้ำพุร้อน บ้านโป่งน้ำร้อน ม.6 ต.โป่งน้ำร้อน อ.โป่งน้ำร้อน จ.จันทบุรี</t>
  </si>
  <si>
    <t>ห้างหุ้นส่วนจำกัดพีรพลการช่าง</t>
  </si>
  <si>
    <t>จัดซื้อวัสดุอุปกรณ์ตามโครงการจัดการเลือกตั้งสมาชิกเทศบาลตำบลโป่งน้ำร้อน เขตเลือกตั้งที่ 2 แทนตำแหน่งที่ว่าง</t>
  </si>
  <si>
    <t>จ้างเหมาจัดทำป้ายไวนิลตามโครงการเลือกตั้งสมาชิกเทศบาลตำบลโป่งน้ำร้อน เขตเลือกตั้งที่ 2 แทนตำแหน่งที่ว่าง</t>
  </si>
  <si>
    <t>จัดซื้ออุปกรณ์ซ่อมแซมท่อประปา</t>
  </si>
  <si>
    <t>ร้านอร่ามพานิช</t>
  </si>
  <si>
    <t>จัดซื้อไม้ยูคาเพื่อการติดตั้งป้ายการเลือกตั้งโครงการจัดการเลือกตั้งสมาชิกสภาเทศบาลตำบลโป่งน้ำร้อน เขตเลือกตั้งที่ 2</t>
  </si>
  <si>
    <t>ร้านพีเอ็นการค้า (จันทบุรี)</t>
  </si>
  <si>
    <t>จ้างเหมาซ่อมแซมรถยนต์กู้ชีพ ทะเบียน บว 7030 จันทบุรี</t>
  </si>
  <si>
    <t>ซื้ออุปกรณ์ซ่อมแซมท่อประปา</t>
  </si>
  <si>
    <t>จ้างเหมาก่อสร้างถนนคอนกรีตเสริมเหล็กซอยเทศบาลสาย 13 (ซอยเจ้หล่อ) ม.1 ต.ทับไทร อ.โป่งน้ำร้อน จ.จันทบุรี</t>
  </si>
  <si>
    <t>จ้างเหมาก่อสร้างถนนคอนกรีตเสริมเหล็กซอยเสถียรสามัคคี ม.1 ต.โป่งน้ำร้อน อ.โป่งน้ำร้อน จ.จันทบุรี</t>
  </si>
  <si>
    <t>จ้างเหมาก่อสร้างถนนคอนกรีตเสริมเหล็กซอยบ้านทุ่ง (แยกหมอชัยวัฒน์) ม.1 ต.ทับไทร อ.โป่งน้ำร้อน จ.จันทบุรี</t>
  </si>
  <si>
    <t>จ้างเหมาก่อสร้างถนนคอนกรีตเสริมเหล็กซอยภูฟ้าวารี ม.1 ต.ทับไทร อ.โป่งน้ำร้อน จ.จันทบุรี</t>
  </si>
  <si>
    <t>จ้างเหมาจัดทำอาหารโครงการอบรมคณะกรรมการประจำหน่วยเลือกตั้งประจำที่เลือกตั้งสมาชิกสภาเทศบาลฯ เขตเลือกตั้งที่ 2</t>
  </si>
  <si>
    <t>นางสัจจา ขำจันทร์</t>
  </si>
  <si>
    <t>จัดซื้อวัสดุและเครื่องดื่มตามโครงการจัดงานประเพณีลอยกระทง ประจำปี 2567</t>
  </si>
  <si>
    <t>จัดซื้อถังแบบไฟเบอร์กลาส ขนาดความจุ 50,000 ลิตร</t>
  </si>
  <si>
    <t>บริษัท ไทย โมโนเทค จำกัด</t>
  </si>
  <si>
    <t xml:space="preserve"> 15 พฤศจิกายน 2567</t>
  </si>
  <si>
    <t xml:space="preserve">จ้างปรับปรุงรถขยะ ทะเบียน 81-4579 จันทบุรี </t>
  </si>
  <si>
    <t>บริษัท ไทยรุ่งเรืองพัฒนา จำกัด</t>
  </si>
  <si>
    <t>จัดซื้อวัสดุสำหรับระบบกรองน้ำประปา</t>
  </si>
  <si>
    <t>ร้านสินพานิช</t>
  </si>
  <si>
    <t>จ้างเหมาซ่อมแซมคอมพิวเตอร์ รหัสพัสดุ 416 60 0126</t>
  </si>
  <si>
    <t xml:space="preserve"> 20 พฤศจิกายน 2567</t>
  </si>
  <si>
    <t>ร้านดวงเดือน</t>
  </si>
  <si>
    <t xml:space="preserve"> 22 พฤศจิกายน 2567</t>
  </si>
  <si>
    <t>จัดซื้ออาหารว่างและเครื่องดื่มเพื่อเลี้ยงรับรองผู้เข้าร่วมประชุมสภา</t>
  </si>
  <si>
    <t>จ้างเหมาซ่อมแซมรถยนต์ตรวจการณ์ อปพร. ทะเบียน นข 2030 จันทบุรี</t>
  </si>
  <si>
    <t>ซื้อยางโช๊คหลัง</t>
  </si>
  <si>
    <t>อู่ชัยเจริญอะไหล่ยนต์</t>
  </si>
  <si>
    <t>ซื้ออุปกรณ์ซ่อมแพสูบน้ำประปา</t>
  </si>
  <si>
    <t>ร้านอรวรรณวัสดุ</t>
  </si>
  <si>
    <t>จ้างเหมาซ่อมแซมรถกระเช้า ทะเบียน 80-8642 จันทบุรี</t>
  </si>
  <si>
    <t>ร้าน ป ไดนาโม</t>
  </si>
  <si>
    <t>จ้างเหมาก่อสร้างถนนคอนกรีตเสริมเหล็กซอย 15 (คลองมะกอก) ตำบลทับไทร อำเภอโป่งน้ำร้อน จังหวัดจันทบุรี</t>
  </si>
  <si>
    <t xml:space="preserve"> 26 พฤศจิกายน 2567</t>
  </si>
  <si>
    <t>จ้างเหมาก่อสร้างถนนคอนกรีตเสริมเหล็กซอยน้ำเขียว (เสี่ยศักดิ์)  ม.2 ตำบลทับไทร อำเภอโป่งน้ำร้อน จังหวัดจันทบุรี</t>
  </si>
  <si>
    <t>จ้างเหมาก่อสร้างถนนคอนกรีตเสริมเหล็กซอย 14 - เขาโสม (แยกขวา) ม.8 ตำบลทับไทร อำเภอโป่งน้ำร้อน จังหวัดจันทบุรี</t>
  </si>
  <si>
    <t>จ้างเหมาก่อสร้างถนนคอนกรีตเสริมเหล็กซอยซอยผางาม (แยกซ้าย) ม.8 ตำบลทับไทร อำเภอโป่งน้ำร้อน จังหวัดจันทบุรี</t>
  </si>
  <si>
    <t>จัดซื้อวัสดุอุปกรณ์ซ่อมแซมท่อประปา</t>
  </si>
  <si>
    <t>จัดซื้อหมึกพิมพ์</t>
  </si>
  <si>
    <t xml:space="preserve">  จ้างเหมาซ่อมแซมและบำรุงรักษารถจักรยานยนต์ ทะเบียน กวก 968 จันทบุรี</t>
  </si>
  <si>
    <t>อู่ช่างออฟ</t>
  </si>
  <si>
    <t>จัดซื้อกุญแจ</t>
  </si>
  <si>
    <t>จัดซื้อแบตเตอรี่ รถยนต์ทะเบียน กฉ 6070 จันทบุรี</t>
  </si>
  <si>
    <t>ร้านนพสินธ์ไดนาโม</t>
  </si>
  <si>
    <t xml:space="preserve"> 27 พฤศจิกายน 2567</t>
  </si>
  <si>
    <t>จ้างเหมาซ่อมแซมเปลี่ยนถ่ายน้ำมันเครื่องรถยนต์ ทะเบียน กง 8166 จันทบุรี</t>
  </si>
  <si>
    <t>จ้างโครงการก่อสร้างถนนคอนกรีตซอยลุงบ้ำ ม.8  ตำบลทับไทร อำเภอโป่งน้ำร้อน จังหวัดจันทบุรี</t>
  </si>
  <si>
    <t xml:space="preserve"> 29 พฤศจิกายน 2567</t>
  </si>
  <si>
    <t>วิธีเฉพาะเจาะจง  จำนวน  45  โครงการ  งบประมาณ  4,520,817.00 บาท</t>
  </si>
  <si>
    <t xml:space="preserve">ต่ำกว่าวงเงินงบประมาณและราคากลางที่ตั้งไว้   </t>
  </si>
  <si>
    <t>คัดเลือก</t>
  </si>
  <si>
    <t>ใบสั่งซื้อ29/2568</t>
  </si>
  <si>
    <t>ใบสั่งจ้าง27/2568</t>
  </si>
  <si>
    <t xml:space="preserve"> สัญญาจ้าง12/2568</t>
  </si>
  <si>
    <t xml:space="preserve"> สัญญาจ้าง11/2568</t>
  </si>
  <si>
    <t>ใบสั่งจ้าง21/2568</t>
  </si>
  <si>
    <t>ใบสั่งจ้าง22/2568</t>
  </si>
  <si>
    <t>ใบสั่งซื้อ22/2568</t>
  </si>
  <si>
    <t>ใบสั่งซื้อ21/2568</t>
  </si>
  <si>
    <t>ใบสั่งจ้าง19/2568</t>
  </si>
  <si>
    <t>ใบสั่งจ้าง20/2568</t>
  </si>
  <si>
    <t>ใบสั่งจ้าง17/2568</t>
  </si>
  <si>
    <t>สัญญาจ้าง16/2568</t>
  </si>
  <si>
    <t>ใบสั่งซื้อ20/2568</t>
  </si>
  <si>
    <t>ใบสั่งจ้าง18/2568</t>
  </si>
  <si>
    <t xml:space="preserve"> ใบสั่งซื้อ4/2568</t>
  </si>
  <si>
    <t>ใบสั่งซื้อ19/2568</t>
  </si>
  <si>
    <t>ใบสั่งจ้าง16/2568</t>
  </si>
  <si>
    <t>ใบสั่งซื้อ23/2568</t>
  </si>
  <si>
    <t>สัญญาจ้าง23/2568</t>
  </si>
  <si>
    <t>สัญญาจ้าง22/2568</t>
  </si>
  <si>
    <t>สัญญาจ้าง28/2568</t>
  </si>
  <si>
    <t>สัญญาจ้าง14/2568</t>
  </si>
  <si>
    <t>ใบสั่งจ้าง23/2568</t>
  </si>
  <si>
    <t>สัญญาซื้อขาย 5/2568</t>
  </si>
  <si>
    <t>สัญญาจ้าง 15/2568</t>
  </si>
  <si>
    <t>ใบสั่งซื้อ 6/2568</t>
  </si>
  <si>
    <t>ใบสั่งจ้าง 24/2568</t>
  </si>
  <si>
    <t xml:space="preserve"> ใบสั่งซื้อ25/2568</t>
  </si>
  <si>
    <t>ใบสั่งซื้อ 26/2568</t>
  </si>
  <si>
    <t xml:space="preserve"> ใบสั่งซื้อ26/2568</t>
  </si>
  <si>
    <t>ใบสั่งจ้าง26/2568</t>
  </si>
  <si>
    <t>ใบสั่งซื้อ 8/2568</t>
  </si>
  <si>
    <t>ใบสั่งซื้อ 7/2568</t>
  </si>
  <si>
    <t>ใบสั่งจ้าง 25/2568</t>
  </si>
  <si>
    <t>สัญญาจ้าง17/2568</t>
  </si>
  <si>
    <t>สัญญาจ้าง20/2568</t>
  </si>
  <si>
    <t>สัญญาจ้าง19/2568</t>
  </si>
  <si>
    <t>ใบสั่งซื้อ28/2568</t>
  </si>
  <si>
    <t xml:space="preserve"> ใบสั่งจ้าง10/2568</t>
  </si>
  <si>
    <t>ใบสั่งซื้อ27/2568</t>
  </si>
  <si>
    <t>สัญญาจ้าง21/2568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</si>
</sst>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0"/>
      <name val="Arial"/>
      <charset val="222"/>
    </font>
    <font>
      <sz val="10"/>
      <name val="Arial"/>
      <charset val="222"/>
    </font>
    <font>
      <sz val="16"/>
      <color theme="1"/>
      <name val="Angsana New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wrapText="1" shrinkToFit="1"/>
    </xf>
    <xf numFmtId="0" fontId="3" fillId="0" borderId="1" xfId="0" applyFont="1" applyBorder="1" applyAlignment="1">
      <alignment horizontal="center" wrapText="1" shrinkToFit="1"/>
    </xf>
    <xf numFmtId="17" fontId="4" fillId="0" borderId="1" xfId="0" applyNumberFormat="1" applyFont="1" applyBorder="1" applyAlignment="1">
      <alignment horizontal="center" wrapText="1" shrinkToFit="1"/>
    </xf>
    <xf numFmtId="0" fontId="4" fillId="0" borderId="0" xfId="0" applyFont="1" applyAlignment="1">
      <alignment wrapText="1" shrinkToFit="1"/>
    </xf>
    <xf numFmtId="4" fontId="4" fillId="0" borderId="7" xfId="0" applyNumberFormat="1" applyFont="1" applyBorder="1" applyAlignment="1">
      <alignment horizontal="center" wrapText="1" shrinkToFit="1"/>
    </xf>
    <xf numFmtId="4" fontId="4" fillId="0" borderId="5" xfId="0" applyNumberFormat="1" applyFont="1" applyBorder="1" applyAlignment="1">
      <alignment horizontal="center" wrapText="1" shrinkToFit="1"/>
    </xf>
    <xf numFmtId="187" fontId="4" fillId="0" borderId="3" xfId="0" applyNumberFormat="1" applyFont="1" applyBorder="1" applyAlignment="1">
      <alignment horizontal="center" wrapText="1" shrinkToFit="1"/>
    </xf>
    <xf numFmtId="14" fontId="4" fillId="0" borderId="0" xfId="0" applyNumberFormat="1" applyFont="1" applyAlignment="1">
      <alignment wrapText="1" shrinkToFit="1"/>
    </xf>
    <xf numFmtId="187" fontId="4" fillId="0" borderId="2" xfId="0" applyNumberFormat="1" applyFont="1" applyBorder="1" applyAlignment="1">
      <alignment horizontal="center" wrapText="1" shrinkToFit="1"/>
    </xf>
    <xf numFmtId="0" fontId="4" fillId="0" borderId="0" xfId="0" applyFont="1" applyAlignment="1">
      <alignment horizontal="center" wrapText="1" shrinkToFit="1"/>
    </xf>
    <xf numFmtId="43" fontId="4" fillId="0" borderId="0" xfId="1" applyFont="1" applyAlignment="1">
      <alignment horizontal="center" wrapText="1" shrinkToFit="1"/>
    </xf>
    <xf numFmtId="4" fontId="2" fillId="0" borderId="7" xfId="0" applyNumberFormat="1" applyFont="1" applyBorder="1" applyAlignment="1">
      <alignment horizontal="center" shrinkToFit="1"/>
    </xf>
    <xf numFmtId="4" fontId="2" fillId="0" borderId="5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 vertical="top" wrapText="1" shrinkToFit="1"/>
    </xf>
    <xf numFmtId="49" fontId="4" fillId="0" borderId="1" xfId="0" applyNumberFormat="1" applyFont="1" applyBorder="1" applyAlignment="1">
      <alignment horizontal="center" wrapText="1" shrinkToFit="1"/>
    </xf>
    <xf numFmtId="43" fontId="5" fillId="0" borderId="0" xfId="1" applyFont="1" applyAlignment="1">
      <alignment horizontal="center" wrapText="1" shrinkToFit="1"/>
    </xf>
    <xf numFmtId="49" fontId="4" fillId="0" borderId="2" xfId="0" applyNumberFormat="1" applyFont="1" applyBorder="1" applyAlignment="1">
      <alignment horizontal="center" wrapText="1" shrinkToFit="1"/>
    </xf>
    <xf numFmtId="0" fontId="5" fillId="0" borderId="0" xfId="0" applyFont="1" applyAlignment="1">
      <alignment horizontal="center" wrapText="1" shrinkToFit="1"/>
    </xf>
    <xf numFmtId="0" fontId="5" fillId="0" borderId="0" xfId="0" applyFont="1" applyAlignment="1">
      <alignment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1" xfId="0" applyFont="1" applyBorder="1" applyAlignment="1">
      <alignment vertical="top" wrapText="1" shrinkToFit="1"/>
    </xf>
    <xf numFmtId="0" fontId="2" fillId="0" borderId="2" xfId="0" applyFont="1" applyBorder="1" applyAlignment="1">
      <alignment vertical="top" wrapText="1" shrinkToFit="1"/>
    </xf>
    <xf numFmtId="43" fontId="4" fillId="0" borderId="1" xfId="1" applyFont="1" applyFill="1" applyBorder="1" applyAlignment="1">
      <alignment horizontal="center" vertical="top" wrapText="1" shrinkToFit="1"/>
    </xf>
    <xf numFmtId="43" fontId="4" fillId="0" borderId="2" xfId="1" applyFont="1" applyFill="1" applyBorder="1" applyAlignment="1">
      <alignment horizontal="center" vertical="top" wrapText="1" shrinkToFit="1"/>
    </xf>
    <xf numFmtId="43" fontId="4" fillId="0" borderId="1" xfId="1" applyFont="1" applyBorder="1" applyAlignment="1">
      <alignment horizontal="center" vertical="top" wrapText="1" shrinkToFit="1"/>
    </xf>
    <xf numFmtId="43" fontId="4" fillId="0" borderId="2" xfId="1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wrapText="1" shrinkToFit="1"/>
    </xf>
    <xf numFmtId="43" fontId="3" fillId="0" borderId="0" xfId="1" applyFont="1" applyAlignment="1">
      <alignment horizontal="left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4" xfId="0" applyFont="1" applyBorder="1" applyAlignment="1">
      <alignment horizontal="center" wrapText="1" shrinkToFit="1"/>
    </xf>
    <xf numFmtId="0" fontId="4" fillId="0" borderId="1" xfId="0" applyFont="1" applyBorder="1" applyAlignment="1">
      <alignment vertical="top" wrapText="1" shrinkToFit="1"/>
    </xf>
    <xf numFmtId="0" fontId="4" fillId="0" borderId="2" xfId="0" applyFont="1" applyBorder="1" applyAlignment="1">
      <alignment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13C8-DE1F-446A-A828-5B3C77E30470}">
  <sheetPr>
    <tabColor rgb="FFFF0000"/>
  </sheetPr>
  <dimension ref="A1:L96"/>
  <sheetViews>
    <sheetView tabSelected="1" view="pageBreakPreview" zoomScaleNormal="100" zoomScaleSheetLayoutView="100" workbookViewId="0">
      <pane ySplit="4" topLeftCell="A90" activePane="bottomLeft" state="frozen"/>
      <selection activeCell="G13" sqref="G13:H13"/>
      <selection pane="bottomLeft" activeCell="J93" sqref="J93:J94"/>
    </sheetView>
  </sheetViews>
  <sheetFormatPr defaultColWidth="9.140625" defaultRowHeight="21" customHeight="1" x14ac:dyDescent="0.5"/>
  <cols>
    <col min="1" max="1" width="6" style="11" customWidth="1"/>
    <col min="2" max="2" width="42.7109375" style="5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s="2" customFormat="1" ht="21" customHeight="1" x14ac:dyDescent="0.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s="1" customFormat="1" ht="23.25" customHeight="1" x14ac:dyDescent="0.5">
      <c r="A3" s="40" t="s">
        <v>0</v>
      </c>
      <c r="B3" s="40" t="s">
        <v>1</v>
      </c>
      <c r="C3" s="40" t="s">
        <v>17</v>
      </c>
      <c r="D3" s="40" t="s">
        <v>9</v>
      </c>
      <c r="E3" s="40" t="s">
        <v>10</v>
      </c>
      <c r="F3" s="42" t="s">
        <v>2</v>
      </c>
      <c r="G3" s="43"/>
      <c r="H3" s="42" t="s">
        <v>11</v>
      </c>
      <c r="I3" s="43"/>
      <c r="J3" s="40" t="s">
        <v>12</v>
      </c>
      <c r="K3" s="3" t="s">
        <v>3</v>
      </c>
    </row>
    <row r="4" spans="1:12" s="1" customFormat="1" ht="22.5" customHeight="1" x14ac:dyDescent="0.5">
      <c r="A4" s="41"/>
      <c r="B4" s="41"/>
      <c r="C4" s="41"/>
      <c r="D4" s="41"/>
      <c r="E4" s="41"/>
      <c r="F4" s="44"/>
      <c r="G4" s="45"/>
      <c r="H4" s="44"/>
      <c r="I4" s="45"/>
      <c r="J4" s="41"/>
      <c r="K4" s="15" t="s">
        <v>4</v>
      </c>
    </row>
    <row r="5" spans="1:12" ht="36.75" customHeight="1" x14ac:dyDescent="0.5">
      <c r="A5" s="21">
        <v>1</v>
      </c>
      <c r="B5" s="36" t="s">
        <v>28</v>
      </c>
      <c r="C5" s="27">
        <v>271000</v>
      </c>
      <c r="D5" s="27">
        <v>269400</v>
      </c>
      <c r="E5" s="21" t="s">
        <v>5</v>
      </c>
      <c r="F5" s="34" t="s">
        <v>21</v>
      </c>
      <c r="G5" s="35"/>
      <c r="H5" s="34" t="str">
        <f>F5</f>
        <v>นายชาญ ทองดี</v>
      </c>
      <c r="I5" s="35"/>
      <c r="J5" s="21" t="s">
        <v>15</v>
      </c>
      <c r="K5" s="4" t="s">
        <v>98</v>
      </c>
    </row>
    <row r="6" spans="1:12" ht="36.75" customHeight="1" x14ac:dyDescent="0.5">
      <c r="A6" s="38"/>
      <c r="B6" s="37"/>
      <c r="C6" s="28"/>
      <c r="D6" s="28"/>
      <c r="E6" s="22"/>
      <c r="F6" s="6">
        <v>269400</v>
      </c>
      <c r="G6" s="7" t="s">
        <v>6</v>
      </c>
      <c r="H6" s="6">
        <v>269400</v>
      </c>
      <c r="I6" s="7" t="s">
        <v>6</v>
      </c>
      <c r="J6" s="22"/>
      <c r="K6" s="8">
        <v>243935</v>
      </c>
    </row>
    <row r="7" spans="1:12" ht="36.75" customHeight="1" x14ac:dyDescent="0.5">
      <c r="A7" s="21">
        <v>2</v>
      </c>
      <c r="B7" s="36" t="s">
        <v>29</v>
      </c>
      <c r="C7" s="27">
        <v>406900</v>
      </c>
      <c r="D7" s="27">
        <v>404500</v>
      </c>
      <c r="E7" s="21" t="s">
        <v>5</v>
      </c>
      <c r="F7" s="34" t="s">
        <v>21</v>
      </c>
      <c r="G7" s="35"/>
      <c r="H7" s="34" t="str">
        <f>F7</f>
        <v>นายชาญ ทองดี</v>
      </c>
      <c r="I7" s="35"/>
      <c r="J7" s="21" t="s">
        <v>15</v>
      </c>
      <c r="K7" s="4" t="s">
        <v>99</v>
      </c>
      <c r="L7" s="9"/>
    </row>
    <row r="8" spans="1:12" ht="36.75" customHeight="1" x14ac:dyDescent="0.5">
      <c r="A8" s="38"/>
      <c r="B8" s="37"/>
      <c r="C8" s="28"/>
      <c r="D8" s="28"/>
      <c r="E8" s="22"/>
      <c r="F8" s="6">
        <v>404900</v>
      </c>
      <c r="G8" s="7" t="s">
        <v>6</v>
      </c>
      <c r="H8" s="6">
        <v>403000</v>
      </c>
      <c r="I8" s="7" t="s">
        <v>6</v>
      </c>
      <c r="J8" s="22"/>
      <c r="K8" s="8">
        <v>243935</v>
      </c>
    </row>
    <row r="9" spans="1:12" ht="36.75" customHeight="1" x14ac:dyDescent="0.5">
      <c r="A9" s="21">
        <v>3</v>
      </c>
      <c r="B9" s="36" t="s">
        <v>30</v>
      </c>
      <c r="C9" s="27">
        <v>10400</v>
      </c>
      <c r="D9" s="27">
        <v>10400</v>
      </c>
      <c r="E9" s="21" t="s">
        <v>5</v>
      </c>
      <c r="F9" s="34" t="s">
        <v>31</v>
      </c>
      <c r="G9" s="35"/>
      <c r="H9" s="34" t="str">
        <f>F9</f>
        <v>ร้าน เจ๊หมวยคลองใหญ่</v>
      </c>
      <c r="I9" s="35"/>
      <c r="J9" s="21" t="s">
        <v>13</v>
      </c>
      <c r="K9" s="4" t="s">
        <v>100</v>
      </c>
    </row>
    <row r="10" spans="1:12" ht="36.75" customHeight="1" x14ac:dyDescent="0.5">
      <c r="A10" s="38"/>
      <c r="B10" s="37"/>
      <c r="C10" s="28"/>
      <c r="D10" s="28"/>
      <c r="E10" s="22"/>
      <c r="F10" s="6">
        <f>C9</f>
        <v>10400</v>
      </c>
      <c r="G10" s="7" t="s">
        <v>6</v>
      </c>
      <c r="H10" s="6">
        <f>C9</f>
        <v>10400</v>
      </c>
      <c r="I10" s="7" t="s">
        <v>6</v>
      </c>
      <c r="J10" s="22"/>
      <c r="K10" s="8">
        <v>243933</v>
      </c>
    </row>
    <row r="11" spans="1:12" ht="36.75" customHeight="1" x14ac:dyDescent="0.5">
      <c r="A11" s="21">
        <v>4</v>
      </c>
      <c r="B11" s="36" t="s">
        <v>32</v>
      </c>
      <c r="C11" s="27">
        <v>54000</v>
      </c>
      <c r="D11" s="27">
        <v>54000</v>
      </c>
      <c r="E11" s="21" t="s">
        <v>5</v>
      </c>
      <c r="F11" s="34" t="s">
        <v>33</v>
      </c>
      <c r="G11" s="35"/>
      <c r="H11" s="34" t="str">
        <f>F11</f>
        <v>นายสุรชัย สายแก้ว</v>
      </c>
      <c r="I11" s="35"/>
      <c r="J11" s="21" t="s">
        <v>13</v>
      </c>
      <c r="K11" s="4" t="s">
        <v>101</v>
      </c>
    </row>
    <row r="12" spans="1:12" ht="36.75" customHeight="1" x14ac:dyDescent="0.5">
      <c r="A12" s="38"/>
      <c r="B12" s="37"/>
      <c r="C12" s="28"/>
      <c r="D12" s="28"/>
      <c r="E12" s="22"/>
      <c r="F12" s="6">
        <f>C11</f>
        <v>54000</v>
      </c>
      <c r="G12" s="7" t="s">
        <v>6</v>
      </c>
      <c r="H12" s="6">
        <f>C11</f>
        <v>54000</v>
      </c>
      <c r="I12" s="7" t="s">
        <v>6</v>
      </c>
      <c r="J12" s="22"/>
      <c r="K12" s="8">
        <v>243933</v>
      </c>
    </row>
    <row r="13" spans="1:12" ht="36.75" customHeight="1" x14ac:dyDescent="0.5">
      <c r="A13" s="21">
        <v>5</v>
      </c>
      <c r="B13" s="36" t="s">
        <v>34</v>
      </c>
      <c r="C13" s="27">
        <v>2160</v>
      </c>
      <c r="D13" s="27">
        <v>2160</v>
      </c>
      <c r="E13" s="21" t="s">
        <v>5</v>
      </c>
      <c r="F13" s="34" t="s">
        <v>26</v>
      </c>
      <c r="G13" s="35"/>
      <c r="H13" s="34" t="str">
        <f>F13</f>
        <v>ร้านออฟฟิศมาร์ต</v>
      </c>
      <c r="I13" s="35"/>
      <c r="J13" s="21" t="s">
        <v>13</v>
      </c>
      <c r="K13" s="4" t="s">
        <v>102</v>
      </c>
    </row>
    <row r="14" spans="1:12" ht="36.75" customHeight="1" x14ac:dyDescent="0.5">
      <c r="A14" s="38"/>
      <c r="B14" s="37"/>
      <c r="C14" s="28"/>
      <c r="D14" s="28"/>
      <c r="E14" s="22"/>
      <c r="F14" s="6">
        <f>C13</f>
        <v>2160</v>
      </c>
      <c r="G14" s="7" t="s">
        <v>6</v>
      </c>
      <c r="H14" s="6">
        <f>C13</f>
        <v>2160</v>
      </c>
      <c r="I14" s="7" t="s">
        <v>6</v>
      </c>
      <c r="J14" s="22"/>
      <c r="K14" s="8">
        <v>243933</v>
      </c>
    </row>
    <row r="15" spans="1:12" ht="36.75" customHeight="1" x14ac:dyDescent="0.5">
      <c r="A15" s="21">
        <v>6</v>
      </c>
      <c r="B15" s="36" t="s">
        <v>35</v>
      </c>
      <c r="C15" s="27">
        <v>10350</v>
      </c>
      <c r="D15" s="27">
        <v>10350</v>
      </c>
      <c r="E15" s="21" t="s">
        <v>5</v>
      </c>
      <c r="F15" s="34" t="s">
        <v>36</v>
      </c>
      <c r="G15" s="35"/>
      <c r="H15" s="34" t="str">
        <f>F15</f>
        <v>ร้านอาร์เอสสปอร์ต</v>
      </c>
      <c r="I15" s="35"/>
      <c r="J15" s="21" t="s">
        <v>13</v>
      </c>
      <c r="K15" s="4" t="s">
        <v>103</v>
      </c>
    </row>
    <row r="16" spans="1:12" ht="36.75" customHeight="1" x14ac:dyDescent="0.5">
      <c r="A16" s="38"/>
      <c r="B16" s="37"/>
      <c r="C16" s="28"/>
      <c r="D16" s="28"/>
      <c r="E16" s="22"/>
      <c r="F16" s="6">
        <f>C15</f>
        <v>10350</v>
      </c>
      <c r="G16" s="7" t="s">
        <v>6</v>
      </c>
      <c r="H16" s="6">
        <f>C15</f>
        <v>10350</v>
      </c>
      <c r="I16" s="7" t="s">
        <v>6</v>
      </c>
      <c r="J16" s="22"/>
      <c r="K16" s="8">
        <v>243930</v>
      </c>
    </row>
    <row r="17" spans="1:12" ht="45.75" customHeight="1" x14ac:dyDescent="0.5">
      <c r="A17" s="21">
        <v>7</v>
      </c>
      <c r="B17" s="36" t="s">
        <v>37</v>
      </c>
      <c r="C17" s="27">
        <v>750</v>
      </c>
      <c r="D17" s="27">
        <v>750</v>
      </c>
      <c r="E17" s="21" t="s">
        <v>5</v>
      </c>
      <c r="F17" s="34" t="s">
        <v>23</v>
      </c>
      <c r="G17" s="35"/>
      <c r="H17" s="34" t="str">
        <f>F17</f>
        <v>ร้านจ๊ะโอ๋ สกรีน แอนด์ สปอร์ต</v>
      </c>
      <c r="I17" s="35"/>
      <c r="J17" s="21" t="s">
        <v>13</v>
      </c>
      <c r="K17" s="4" t="s">
        <v>104</v>
      </c>
    </row>
    <row r="18" spans="1:12" ht="36.75" customHeight="1" x14ac:dyDescent="0.5">
      <c r="A18" s="38"/>
      <c r="B18" s="37"/>
      <c r="C18" s="28"/>
      <c r="D18" s="28"/>
      <c r="E18" s="22"/>
      <c r="F18" s="6">
        <f>C17</f>
        <v>750</v>
      </c>
      <c r="G18" s="7" t="s">
        <v>6</v>
      </c>
      <c r="H18" s="6">
        <f>C17</f>
        <v>750</v>
      </c>
      <c r="I18" s="7" t="s">
        <v>6</v>
      </c>
      <c r="J18" s="22"/>
      <c r="K18" s="10">
        <v>243929</v>
      </c>
    </row>
    <row r="19" spans="1:12" ht="36.75" customHeight="1" x14ac:dyDescent="0.5">
      <c r="A19" s="21">
        <v>8</v>
      </c>
      <c r="B19" s="36" t="s">
        <v>38</v>
      </c>
      <c r="C19" s="27">
        <v>2000</v>
      </c>
      <c r="D19" s="27">
        <v>2000</v>
      </c>
      <c r="E19" s="21" t="s">
        <v>5</v>
      </c>
      <c r="F19" s="34" t="s">
        <v>31</v>
      </c>
      <c r="G19" s="35"/>
      <c r="H19" s="34" t="str">
        <f>F19</f>
        <v>ร้าน เจ๊หมวยคลองใหญ่</v>
      </c>
      <c r="I19" s="35"/>
      <c r="J19" s="21" t="s">
        <v>13</v>
      </c>
      <c r="K19" s="4" t="s">
        <v>105</v>
      </c>
      <c r="L19" s="9"/>
    </row>
    <row r="20" spans="1:12" ht="36.75" customHeight="1" x14ac:dyDescent="0.5">
      <c r="A20" s="38"/>
      <c r="B20" s="37"/>
      <c r="C20" s="28"/>
      <c r="D20" s="28"/>
      <c r="E20" s="22"/>
      <c r="F20" s="6">
        <f>C19</f>
        <v>2000</v>
      </c>
      <c r="G20" s="7" t="s">
        <v>6</v>
      </c>
      <c r="H20" s="6">
        <f>C19</f>
        <v>2000</v>
      </c>
      <c r="I20" s="7" t="s">
        <v>6</v>
      </c>
      <c r="J20" s="22"/>
      <c r="K20" s="10">
        <v>243934</v>
      </c>
    </row>
    <row r="21" spans="1:12" ht="36.75" customHeight="1" x14ac:dyDescent="0.5">
      <c r="A21" s="21">
        <v>9</v>
      </c>
      <c r="B21" s="36" t="s">
        <v>39</v>
      </c>
      <c r="C21" s="27">
        <v>7776</v>
      </c>
      <c r="D21" s="27">
        <v>7776</v>
      </c>
      <c r="E21" s="21" t="s">
        <v>5</v>
      </c>
      <c r="F21" s="34" t="s">
        <v>40</v>
      </c>
      <c r="G21" s="35"/>
      <c r="H21" s="34" t="str">
        <f>F21</f>
        <v>ร้านแจ๊สติ๊กเกอร์</v>
      </c>
      <c r="I21" s="35"/>
      <c r="J21" s="21" t="s">
        <v>13</v>
      </c>
      <c r="K21" s="4" t="s">
        <v>106</v>
      </c>
      <c r="L21" s="9"/>
    </row>
    <row r="22" spans="1:12" ht="36.75" customHeight="1" x14ac:dyDescent="0.5">
      <c r="A22" s="38"/>
      <c r="B22" s="37"/>
      <c r="C22" s="28"/>
      <c r="D22" s="28"/>
      <c r="E22" s="22"/>
      <c r="F22" s="6">
        <f>C21</f>
        <v>7776</v>
      </c>
      <c r="G22" s="7" t="s">
        <v>6</v>
      </c>
      <c r="H22" s="6">
        <f>C21</f>
        <v>7776</v>
      </c>
      <c r="I22" s="7" t="s">
        <v>6</v>
      </c>
      <c r="J22" s="22"/>
      <c r="K22" s="10">
        <v>243929</v>
      </c>
    </row>
    <row r="23" spans="1:12" ht="48.75" customHeight="1" x14ac:dyDescent="0.5">
      <c r="A23" s="21">
        <v>10</v>
      </c>
      <c r="B23" s="36" t="s">
        <v>41</v>
      </c>
      <c r="C23" s="27">
        <v>500000</v>
      </c>
      <c r="D23" s="27">
        <v>498000</v>
      </c>
      <c r="E23" s="21" t="s">
        <v>95</v>
      </c>
      <c r="F23" s="34" t="s">
        <v>42</v>
      </c>
      <c r="G23" s="35"/>
      <c r="H23" s="34" t="str">
        <f>F23</f>
        <v>ห้างหุ้นส่วนจำกัดพีรพลการช่าง</v>
      </c>
      <c r="I23" s="35"/>
      <c r="J23" s="21" t="s">
        <v>15</v>
      </c>
      <c r="K23" s="4" t="s">
        <v>107</v>
      </c>
    </row>
    <row r="24" spans="1:12" ht="36.75" customHeight="1" x14ac:dyDescent="0.5">
      <c r="A24" s="38"/>
      <c r="B24" s="37"/>
      <c r="C24" s="28"/>
      <c r="D24" s="28"/>
      <c r="E24" s="22"/>
      <c r="F24" s="6">
        <v>498000</v>
      </c>
      <c r="G24" s="7" t="s">
        <v>6</v>
      </c>
      <c r="H24" s="6">
        <v>498000</v>
      </c>
      <c r="I24" s="7" t="s">
        <v>6</v>
      </c>
      <c r="J24" s="22"/>
      <c r="K24" s="10">
        <v>243942</v>
      </c>
    </row>
    <row r="25" spans="1:12" ht="36.75" customHeight="1" x14ac:dyDescent="0.5">
      <c r="A25" s="21">
        <v>11</v>
      </c>
      <c r="B25" s="36" t="s">
        <v>43</v>
      </c>
      <c r="C25" s="27">
        <v>15143</v>
      </c>
      <c r="D25" s="27">
        <v>15143</v>
      </c>
      <c r="E25" s="21" t="s">
        <v>5</v>
      </c>
      <c r="F25" s="34" t="s">
        <v>26</v>
      </c>
      <c r="G25" s="35"/>
      <c r="H25" s="34" t="str">
        <f>F25</f>
        <v>ร้านออฟฟิศมาร์ต</v>
      </c>
      <c r="I25" s="35"/>
      <c r="J25" s="21" t="s">
        <v>13</v>
      </c>
      <c r="K25" s="4" t="s">
        <v>108</v>
      </c>
    </row>
    <row r="26" spans="1:12" ht="36.75" customHeight="1" x14ac:dyDescent="0.5">
      <c r="A26" s="38"/>
      <c r="B26" s="37"/>
      <c r="C26" s="28"/>
      <c r="D26" s="28"/>
      <c r="E26" s="22"/>
      <c r="F26" s="6">
        <f>C25</f>
        <v>15143</v>
      </c>
      <c r="G26" s="7" t="s">
        <v>6</v>
      </c>
      <c r="H26" s="6">
        <f>C25</f>
        <v>15143</v>
      </c>
      <c r="I26" s="7" t="s">
        <v>6</v>
      </c>
      <c r="J26" s="22"/>
      <c r="K26" s="10">
        <v>243928</v>
      </c>
    </row>
    <row r="27" spans="1:12" ht="46.5" customHeight="1" x14ac:dyDescent="0.5">
      <c r="A27" s="21">
        <v>12</v>
      </c>
      <c r="B27" s="36" t="s">
        <v>44</v>
      </c>
      <c r="C27" s="27">
        <v>720</v>
      </c>
      <c r="D27" s="27">
        <v>720</v>
      </c>
      <c r="E27" s="21" t="s">
        <v>5</v>
      </c>
      <c r="F27" s="34" t="s">
        <v>23</v>
      </c>
      <c r="G27" s="35"/>
      <c r="H27" s="34" t="str">
        <f>F27</f>
        <v>ร้านจ๊ะโอ๋ สกรีน แอนด์ สปอร์ต</v>
      </c>
      <c r="I27" s="35"/>
      <c r="J27" s="21" t="s">
        <v>13</v>
      </c>
      <c r="K27" s="4" t="s">
        <v>109</v>
      </c>
    </row>
    <row r="28" spans="1:12" ht="36.75" customHeight="1" x14ac:dyDescent="0.5">
      <c r="A28" s="38"/>
      <c r="B28" s="37"/>
      <c r="C28" s="28"/>
      <c r="D28" s="28"/>
      <c r="E28" s="22"/>
      <c r="F28" s="6">
        <f>C27</f>
        <v>720</v>
      </c>
      <c r="G28" s="7" t="s">
        <v>6</v>
      </c>
      <c r="H28" s="6">
        <f>C27</f>
        <v>720</v>
      </c>
      <c r="I28" s="7" t="s">
        <v>6</v>
      </c>
      <c r="J28" s="22"/>
      <c r="K28" s="10">
        <v>243928</v>
      </c>
    </row>
    <row r="29" spans="1:12" ht="36.75" customHeight="1" x14ac:dyDescent="0.5">
      <c r="A29" s="21">
        <v>13</v>
      </c>
      <c r="B29" s="36" t="s">
        <v>45</v>
      </c>
      <c r="C29" s="27">
        <v>2145</v>
      </c>
      <c r="D29" s="27">
        <v>2145</v>
      </c>
      <c r="E29" s="21" t="s">
        <v>5</v>
      </c>
      <c r="F29" s="34" t="s">
        <v>46</v>
      </c>
      <c r="G29" s="35"/>
      <c r="H29" s="34" t="str">
        <f>F29</f>
        <v>ร้านอร่ามพานิช</v>
      </c>
      <c r="I29" s="35"/>
      <c r="J29" s="21" t="s">
        <v>13</v>
      </c>
      <c r="K29" s="4" t="s">
        <v>110</v>
      </c>
    </row>
    <row r="30" spans="1:12" ht="36.75" customHeight="1" x14ac:dyDescent="0.5">
      <c r="A30" s="38"/>
      <c r="B30" s="37"/>
      <c r="C30" s="28"/>
      <c r="D30" s="28"/>
      <c r="E30" s="22"/>
      <c r="F30" s="6">
        <f>C29</f>
        <v>2145</v>
      </c>
      <c r="G30" s="7" t="s">
        <v>6</v>
      </c>
      <c r="H30" s="6">
        <f>C29</f>
        <v>2145</v>
      </c>
      <c r="I30" s="7" t="s">
        <v>6</v>
      </c>
      <c r="J30" s="22"/>
      <c r="K30" s="10">
        <v>243928</v>
      </c>
    </row>
    <row r="31" spans="1:12" ht="36.75" customHeight="1" x14ac:dyDescent="0.5">
      <c r="A31" s="21">
        <v>14</v>
      </c>
      <c r="B31" s="36" t="s">
        <v>47</v>
      </c>
      <c r="C31" s="27">
        <v>1770</v>
      </c>
      <c r="D31" s="27">
        <v>1770</v>
      </c>
      <c r="E31" s="21" t="s">
        <v>5</v>
      </c>
      <c r="F31" s="34" t="s">
        <v>48</v>
      </c>
      <c r="G31" s="35"/>
      <c r="H31" s="34" t="str">
        <f>F31</f>
        <v>ร้านพีเอ็นการค้า (จันทบุรี)</v>
      </c>
      <c r="I31" s="35"/>
      <c r="J31" s="21" t="s">
        <v>13</v>
      </c>
      <c r="K31" s="4" t="s">
        <v>111</v>
      </c>
    </row>
    <row r="32" spans="1:12" ht="36.75" customHeight="1" x14ac:dyDescent="0.5">
      <c r="A32" s="38"/>
      <c r="B32" s="37"/>
      <c r="C32" s="28"/>
      <c r="D32" s="28"/>
      <c r="E32" s="22"/>
      <c r="F32" s="6">
        <f>C31</f>
        <v>1770</v>
      </c>
      <c r="G32" s="7" t="s">
        <v>6</v>
      </c>
      <c r="H32" s="6">
        <f>C31</f>
        <v>1770</v>
      </c>
      <c r="I32" s="7" t="s">
        <v>6</v>
      </c>
      <c r="J32" s="22"/>
      <c r="K32" s="10">
        <v>243927</v>
      </c>
    </row>
    <row r="33" spans="1:11" ht="36.75" customHeight="1" x14ac:dyDescent="0.5">
      <c r="A33" s="21">
        <v>15</v>
      </c>
      <c r="B33" s="36" t="s">
        <v>49</v>
      </c>
      <c r="C33" s="27">
        <v>4330</v>
      </c>
      <c r="D33" s="27">
        <v>4330</v>
      </c>
      <c r="E33" s="21" t="s">
        <v>5</v>
      </c>
      <c r="F33" s="34" t="s">
        <v>20</v>
      </c>
      <c r="G33" s="35"/>
      <c r="H33" s="34" t="str">
        <f>F33</f>
        <v>ร้านช่างจุกคลองตานี</v>
      </c>
      <c r="I33" s="35"/>
      <c r="J33" s="21" t="s">
        <v>13</v>
      </c>
      <c r="K33" s="4" t="s">
        <v>112</v>
      </c>
    </row>
    <row r="34" spans="1:11" ht="36.75" customHeight="1" x14ac:dyDescent="0.5">
      <c r="A34" s="38"/>
      <c r="B34" s="37"/>
      <c r="C34" s="28"/>
      <c r="D34" s="28"/>
      <c r="E34" s="22"/>
      <c r="F34" s="6">
        <f>C33</f>
        <v>4330</v>
      </c>
      <c r="G34" s="7" t="s">
        <v>6</v>
      </c>
      <c r="H34" s="6">
        <f>C33</f>
        <v>4330</v>
      </c>
      <c r="I34" s="7" t="s">
        <v>6</v>
      </c>
      <c r="J34" s="22"/>
      <c r="K34" s="10">
        <v>243923</v>
      </c>
    </row>
    <row r="35" spans="1:11" ht="36.75" customHeight="1" x14ac:dyDescent="0.5">
      <c r="A35" s="21">
        <v>16</v>
      </c>
      <c r="B35" s="36" t="s">
        <v>50</v>
      </c>
      <c r="C35" s="27">
        <v>1545</v>
      </c>
      <c r="D35" s="27">
        <v>1545</v>
      </c>
      <c r="E35" s="21" t="s">
        <v>5</v>
      </c>
      <c r="F35" s="34" t="s">
        <v>46</v>
      </c>
      <c r="G35" s="35"/>
      <c r="H35" s="34" t="str">
        <f>F35</f>
        <v>ร้านอร่ามพานิช</v>
      </c>
      <c r="I35" s="35"/>
      <c r="J35" s="21" t="s">
        <v>13</v>
      </c>
      <c r="K35" s="4" t="s">
        <v>113</v>
      </c>
    </row>
    <row r="36" spans="1:11" ht="36.75" customHeight="1" x14ac:dyDescent="0.5">
      <c r="A36" s="38"/>
      <c r="B36" s="37"/>
      <c r="C36" s="28"/>
      <c r="D36" s="28"/>
      <c r="E36" s="22"/>
      <c r="F36" s="6">
        <f>C35</f>
        <v>1545</v>
      </c>
      <c r="G36" s="7" t="s">
        <v>6</v>
      </c>
      <c r="H36" s="6">
        <f>C35</f>
        <v>1545</v>
      </c>
      <c r="I36" s="7" t="s">
        <v>6</v>
      </c>
      <c r="J36" s="22"/>
      <c r="K36" s="10">
        <v>243951</v>
      </c>
    </row>
    <row r="37" spans="1:11" ht="36.75" customHeight="1" x14ac:dyDescent="0.5">
      <c r="A37" s="21">
        <v>17</v>
      </c>
      <c r="B37" s="36" t="s">
        <v>51</v>
      </c>
      <c r="C37" s="27">
        <v>141000</v>
      </c>
      <c r="D37" s="27">
        <v>140000</v>
      </c>
      <c r="E37" s="21" t="s">
        <v>5</v>
      </c>
      <c r="F37" s="34" t="s">
        <v>21</v>
      </c>
      <c r="G37" s="35"/>
      <c r="H37" s="34" t="str">
        <f>F37</f>
        <v>นายชาญ ทองดี</v>
      </c>
      <c r="I37" s="35"/>
      <c r="J37" s="21" t="s">
        <v>15</v>
      </c>
      <c r="K37" s="4" t="s">
        <v>114</v>
      </c>
    </row>
    <row r="38" spans="1:11" ht="36.75" customHeight="1" x14ac:dyDescent="0.5">
      <c r="A38" s="38"/>
      <c r="B38" s="37"/>
      <c r="C38" s="28"/>
      <c r="D38" s="28"/>
      <c r="E38" s="22"/>
      <c r="F38" s="6">
        <v>140000</v>
      </c>
      <c r="G38" s="7" t="s">
        <v>6</v>
      </c>
      <c r="H38" s="6">
        <v>139000</v>
      </c>
      <c r="I38" s="7" t="s">
        <v>6</v>
      </c>
      <c r="J38" s="22"/>
      <c r="K38" s="10">
        <v>243951</v>
      </c>
    </row>
    <row r="39" spans="1:11" ht="36.75" customHeight="1" x14ac:dyDescent="0.5">
      <c r="A39" s="21">
        <v>18</v>
      </c>
      <c r="B39" s="36" t="s">
        <v>52</v>
      </c>
      <c r="C39" s="27">
        <v>325000</v>
      </c>
      <c r="D39" s="27">
        <v>323600</v>
      </c>
      <c r="E39" s="21" t="s">
        <v>5</v>
      </c>
      <c r="F39" s="34" t="s">
        <v>21</v>
      </c>
      <c r="G39" s="35"/>
      <c r="H39" s="34" t="str">
        <f>F39</f>
        <v>นายชาญ ทองดี</v>
      </c>
      <c r="I39" s="35"/>
      <c r="J39" s="21" t="s">
        <v>15</v>
      </c>
      <c r="K39" s="4" t="s">
        <v>115</v>
      </c>
    </row>
    <row r="40" spans="1:11" ht="36.75" customHeight="1" x14ac:dyDescent="0.5">
      <c r="A40" s="38"/>
      <c r="B40" s="37"/>
      <c r="C40" s="28"/>
      <c r="D40" s="28"/>
      <c r="E40" s="22"/>
      <c r="F40" s="6">
        <v>323600</v>
      </c>
      <c r="G40" s="7" t="s">
        <v>6</v>
      </c>
      <c r="H40" s="6">
        <v>322000</v>
      </c>
      <c r="I40" s="7" t="s">
        <v>6</v>
      </c>
      <c r="J40" s="22"/>
      <c r="K40" s="10">
        <v>244682</v>
      </c>
    </row>
    <row r="41" spans="1:11" ht="36.75" customHeight="1" x14ac:dyDescent="0.5">
      <c r="A41" s="21">
        <v>19</v>
      </c>
      <c r="B41" s="36" t="s">
        <v>53</v>
      </c>
      <c r="C41" s="27">
        <v>243900</v>
      </c>
      <c r="D41" s="27">
        <v>242400</v>
      </c>
      <c r="E41" s="21" t="s">
        <v>5</v>
      </c>
      <c r="F41" s="34" t="s">
        <v>21</v>
      </c>
      <c r="G41" s="35"/>
      <c r="H41" s="34" t="str">
        <f>F41</f>
        <v>นายชาญ ทองดี</v>
      </c>
      <c r="I41" s="35"/>
      <c r="J41" s="21" t="s">
        <v>15</v>
      </c>
      <c r="K41" s="4" t="s">
        <v>116</v>
      </c>
    </row>
    <row r="42" spans="1:11" ht="36.75" customHeight="1" x14ac:dyDescent="0.5">
      <c r="A42" s="38"/>
      <c r="B42" s="37"/>
      <c r="C42" s="28"/>
      <c r="D42" s="28"/>
      <c r="E42" s="22"/>
      <c r="F42" s="6">
        <v>242400</v>
      </c>
      <c r="G42" s="7" t="s">
        <v>6</v>
      </c>
      <c r="H42" s="6">
        <v>241000</v>
      </c>
      <c r="I42" s="7" t="s">
        <v>6</v>
      </c>
      <c r="J42" s="22"/>
      <c r="K42" s="10">
        <v>243950</v>
      </c>
    </row>
    <row r="43" spans="1:11" ht="36.75" customHeight="1" x14ac:dyDescent="0.5">
      <c r="A43" s="21">
        <v>20</v>
      </c>
      <c r="B43" s="36" t="s">
        <v>54</v>
      </c>
      <c r="C43" s="27">
        <v>163000</v>
      </c>
      <c r="D43" s="27">
        <v>162000</v>
      </c>
      <c r="E43" s="21" t="s">
        <v>5</v>
      </c>
      <c r="F43" s="34" t="s">
        <v>21</v>
      </c>
      <c r="G43" s="35"/>
      <c r="H43" s="34" t="str">
        <f>F43</f>
        <v>นายชาญ ทองดี</v>
      </c>
      <c r="I43" s="35"/>
      <c r="J43" s="21" t="s">
        <v>15</v>
      </c>
      <c r="K43" s="4" t="s">
        <v>117</v>
      </c>
    </row>
    <row r="44" spans="1:11" ht="36.75" customHeight="1" x14ac:dyDescent="0.5">
      <c r="A44" s="38"/>
      <c r="B44" s="37"/>
      <c r="C44" s="28"/>
      <c r="D44" s="28"/>
      <c r="E44" s="22"/>
      <c r="F44" s="6">
        <v>162000</v>
      </c>
      <c r="G44" s="7" t="s">
        <v>6</v>
      </c>
      <c r="H44" s="6">
        <v>161000</v>
      </c>
      <c r="I44" s="7" t="s">
        <v>6</v>
      </c>
      <c r="J44" s="22"/>
      <c r="K44" s="10">
        <v>243935</v>
      </c>
    </row>
    <row r="45" spans="1:11" ht="36.75" customHeight="1" x14ac:dyDescent="0.5">
      <c r="A45" s="21">
        <v>21</v>
      </c>
      <c r="B45" s="36" t="s">
        <v>55</v>
      </c>
      <c r="C45" s="27">
        <v>10500</v>
      </c>
      <c r="D45" s="27">
        <v>10500</v>
      </c>
      <c r="E45" s="21" t="s">
        <v>5</v>
      </c>
      <c r="F45" s="34" t="s">
        <v>56</v>
      </c>
      <c r="G45" s="35"/>
      <c r="H45" s="34" t="str">
        <f>F45</f>
        <v>นางสัจจา ขำจันทร์</v>
      </c>
      <c r="I45" s="35"/>
      <c r="J45" s="21" t="s">
        <v>13</v>
      </c>
      <c r="K45" s="4" t="s">
        <v>118</v>
      </c>
    </row>
    <row r="46" spans="1:11" ht="36.75" customHeight="1" x14ac:dyDescent="0.5">
      <c r="A46" s="38"/>
      <c r="B46" s="37"/>
      <c r="C46" s="28"/>
      <c r="D46" s="28"/>
      <c r="E46" s="22"/>
      <c r="F46" s="6">
        <f>C45</f>
        <v>10500</v>
      </c>
      <c r="G46" s="7" t="s">
        <v>6</v>
      </c>
      <c r="H46" s="6">
        <f>C45</f>
        <v>10500</v>
      </c>
      <c r="I46" s="7" t="s">
        <v>6</v>
      </c>
      <c r="J46" s="22"/>
      <c r="K46" s="10">
        <v>243934</v>
      </c>
    </row>
    <row r="47" spans="1:11" ht="36.75" customHeight="1" x14ac:dyDescent="0.5">
      <c r="A47" s="21">
        <v>22</v>
      </c>
      <c r="B47" s="36" t="s">
        <v>57</v>
      </c>
      <c r="C47" s="27">
        <v>2020</v>
      </c>
      <c r="D47" s="27">
        <v>2020</v>
      </c>
      <c r="E47" s="21" t="s">
        <v>5</v>
      </c>
      <c r="F47" s="34" t="s">
        <v>27</v>
      </c>
      <c r="G47" s="35"/>
      <c r="H47" s="34" t="str">
        <f>F47</f>
        <v>ร้านกำไรภัณฑ์</v>
      </c>
      <c r="I47" s="35"/>
      <c r="J47" s="21" t="s">
        <v>13</v>
      </c>
      <c r="K47" s="4" t="s">
        <v>113</v>
      </c>
    </row>
    <row r="48" spans="1:11" ht="36.75" customHeight="1" x14ac:dyDescent="0.5">
      <c r="A48" s="38"/>
      <c r="B48" s="37"/>
      <c r="C48" s="28"/>
      <c r="D48" s="28"/>
      <c r="E48" s="22"/>
      <c r="F48" s="6">
        <f>C47</f>
        <v>2020</v>
      </c>
      <c r="G48" s="7" t="s">
        <v>6</v>
      </c>
      <c r="H48" s="6">
        <f>C47</f>
        <v>2020</v>
      </c>
      <c r="I48" s="7" t="s">
        <v>6</v>
      </c>
      <c r="J48" s="22"/>
      <c r="K48" s="10">
        <v>243935</v>
      </c>
    </row>
    <row r="49" spans="1:11" ht="36.75" customHeight="1" x14ac:dyDescent="0.5">
      <c r="A49" s="21">
        <v>23</v>
      </c>
      <c r="B49" s="36" t="s">
        <v>58</v>
      </c>
      <c r="C49" s="27">
        <v>404460</v>
      </c>
      <c r="D49" s="27">
        <v>404460</v>
      </c>
      <c r="E49" s="21" t="s">
        <v>5</v>
      </c>
      <c r="F49" s="34" t="s">
        <v>59</v>
      </c>
      <c r="G49" s="35"/>
      <c r="H49" s="34" t="str">
        <f>F49</f>
        <v>บริษัท ไทย โมโนเทค จำกัด</v>
      </c>
      <c r="I49" s="35"/>
      <c r="J49" s="21" t="s">
        <v>13</v>
      </c>
      <c r="K49" s="4" t="s">
        <v>119</v>
      </c>
    </row>
    <row r="50" spans="1:11" ht="36.75" customHeight="1" x14ac:dyDescent="0.5">
      <c r="A50" s="38"/>
      <c r="B50" s="37"/>
      <c r="C50" s="28"/>
      <c r="D50" s="28"/>
      <c r="E50" s="22"/>
      <c r="F50" s="6">
        <f>C49</f>
        <v>404460</v>
      </c>
      <c r="G50" s="7" t="s">
        <v>6</v>
      </c>
      <c r="H50" s="6">
        <f>C49</f>
        <v>404460</v>
      </c>
      <c r="I50" s="7" t="s">
        <v>6</v>
      </c>
      <c r="J50" s="22"/>
      <c r="K50" s="10" t="s">
        <v>60</v>
      </c>
    </row>
    <row r="51" spans="1:11" ht="36.75" customHeight="1" x14ac:dyDescent="0.5">
      <c r="A51" s="21">
        <v>24</v>
      </c>
      <c r="B51" s="36" t="s">
        <v>61</v>
      </c>
      <c r="C51" s="27">
        <v>300000</v>
      </c>
      <c r="D51" s="27">
        <v>299814</v>
      </c>
      <c r="E51" s="21" t="s">
        <v>5</v>
      </c>
      <c r="F51" s="34" t="s">
        <v>62</v>
      </c>
      <c r="G51" s="35"/>
      <c r="H51" s="34" t="str">
        <f>F51</f>
        <v>บริษัท ไทยรุ่งเรืองพัฒนา จำกัด</v>
      </c>
      <c r="I51" s="35"/>
      <c r="J51" s="21" t="s">
        <v>13</v>
      </c>
      <c r="K51" s="4" t="s">
        <v>120</v>
      </c>
    </row>
    <row r="52" spans="1:11" ht="36.75" customHeight="1" x14ac:dyDescent="0.5">
      <c r="A52" s="38"/>
      <c r="B52" s="37"/>
      <c r="C52" s="28"/>
      <c r="D52" s="28"/>
      <c r="E52" s="22"/>
      <c r="F52" s="6">
        <v>299814</v>
      </c>
      <c r="G52" s="7" t="s">
        <v>6</v>
      </c>
      <c r="H52" s="6">
        <v>299800</v>
      </c>
      <c r="I52" s="7" t="s">
        <v>6</v>
      </c>
      <c r="J52" s="22"/>
      <c r="K52" s="10">
        <v>243937</v>
      </c>
    </row>
    <row r="53" spans="1:11" ht="36.75" customHeight="1" x14ac:dyDescent="0.5">
      <c r="A53" s="21">
        <v>25</v>
      </c>
      <c r="B53" s="36" t="s">
        <v>63</v>
      </c>
      <c r="C53" s="27">
        <v>12711.6</v>
      </c>
      <c r="D53" s="27">
        <v>12711.6</v>
      </c>
      <c r="E53" s="21" t="s">
        <v>5</v>
      </c>
      <c r="F53" s="34" t="s">
        <v>64</v>
      </c>
      <c r="G53" s="35"/>
      <c r="H53" s="34" t="str">
        <f>F53</f>
        <v>ร้านสินพานิช</v>
      </c>
      <c r="I53" s="35"/>
      <c r="J53" s="21" t="s">
        <v>13</v>
      </c>
      <c r="K53" s="4" t="s">
        <v>121</v>
      </c>
    </row>
    <row r="54" spans="1:11" ht="36.75" customHeight="1" x14ac:dyDescent="0.5">
      <c r="A54" s="38"/>
      <c r="B54" s="37"/>
      <c r="C54" s="28"/>
      <c r="D54" s="28"/>
      <c r="E54" s="22"/>
      <c r="F54" s="6">
        <f>C53</f>
        <v>12711.6</v>
      </c>
      <c r="G54" s="7" t="s">
        <v>6</v>
      </c>
      <c r="H54" s="6">
        <f>C53</f>
        <v>12711.6</v>
      </c>
      <c r="I54" s="7" t="s">
        <v>6</v>
      </c>
      <c r="J54" s="22"/>
      <c r="K54" s="10">
        <v>243937</v>
      </c>
    </row>
    <row r="55" spans="1:11" ht="44.25" customHeight="1" x14ac:dyDescent="0.5">
      <c r="A55" s="21">
        <v>26</v>
      </c>
      <c r="B55" s="36" t="s">
        <v>65</v>
      </c>
      <c r="C55" s="27">
        <v>300</v>
      </c>
      <c r="D55" s="27">
        <v>300</v>
      </c>
      <c r="E55" s="21" t="s">
        <v>5</v>
      </c>
      <c r="F55" s="34" t="s">
        <v>25</v>
      </c>
      <c r="G55" s="35"/>
      <c r="H55" s="34" t="str">
        <f>F55</f>
        <v>หจก.ไพรัชคอมพิวเตอร์ แอนด์ โอ เอ คอมมิวนิเคชั่น</v>
      </c>
      <c r="I55" s="35"/>
      <c r="J55" s="21" t="s">
        <v>13</v>
      </c>
      <c r="K55" s="4" t="s">
        <v>122</v>
      </c>
    </row>
    <row r="56" spans="1:11" ht="36.75" customHeight="1" x14ac:dyDescent="0.5">
      <c r="A56" s="38"/>
      <c r="B56" s="37"/>
      <c r="C56" s="28"/>
      <c r="D56" s="28"/>
      <c r="E56" s="22"/>
      <c r="F56" s="6">
        <f>C55</f>
        <v>300</v>
      </c>
      <c r="G56" s="7" t="s">
        <v>6</v>
      </c>
      <c r="H56" s="6">
        <f>C55</f>
        <v>300</v>
      </c>
      <c r="I56" s="7" t="s">
        <v>6</v>
      </c>
      <c r="J56" s="22"/>
      <c r="K56" s="10" t="s">
        <v>66</v>
      </c>
    </row>
    <row r="57" spans="1:11" ht="36.75" customHeight="1" x14ac:dyDescent="0.5">
      <c r="A57" s="21">
        <v>27</v>
      </c>
      <c r="B57" s="36" t="s">
        <v>7</v>
      </c>
      <c r="C57" s="27">
        <v>3900</v>
      </c>
      <c r="D57" s="27">
        <v>3900</v>
      </c>
      <c r="E57" s="21" t="s">
        <v>5</v>
      </c>
      <c r="F57" s="34" t="s">
        <v>67</v>
      </c>
      <c r="G57" s="35"/>
      <c r="H57" s="34" t="str">
        <f>F57</f>
        <v>ร้านดวงเดือน</v>
      </c>
      <c r="I57" s="35"/>
      <c r="J57" s="21" t="s">
        <v>13</v>
      </c>
      <c r="K57" s="4" t="s">
        <v>123</v>
      </c>
    </row>
    <row r="58" spans="1:11" ht="36.75" customHeight="1" x14ac:dyDescent="0.5">
      <c r="A58" s="38"/>
      <c r="B58" s="37"/>
      <c r="C58" s="28"/>
      <c r="D58" s="28"/>
      <c r="E58" s="22"/>
      <c r="F58" s="6">
        <f>C57</f>
        <v>3900</v>
      </c>
      <c r="G58" s="7" t="s">
        <v>6</v>
      </c>
      <c r="H58" s="6">
        <f>C57</f>
        <v>3900</v>
      </c>
      <c r="I58" s="7" t="s">
        <v>6</v>
      </c>
      <c r="J58" s="22"/>
      <c r="K58" s="10" t="s">
        <v>66</v>
      </c>
    </row>
    <row r="59" spans="1:11" ht="36.75" customHeight="1" x14ac:dyDescent="0.5">
      <c r="A59" s="21">
        <v>28</v>
      </c>
      <c r="B59" s="36" t="s">
        <v>18</v>
      </c>
      <c r="C59" s="27">
        <v>770.4</v>
      </c>
      <c r="D59" s="27">
        <v>770.4</v>
      </c>
      <c r="E59" s="21" t="s">
        <v>5</v>
      </c>
      <c r="F59" s="34" t="s">
        <v>22</v>
      </c>
      <c r="G59" s="35"/>
      <c r="H59" s="34" t="str">
        <f>F59</f>
        <v>ร้านพลับพลาสายไฮดรอลิค</v>
      </c>
      <c r="I59" s="35"/>
      <c r="J59" s="21" t="s">
        <v>13</v>
      </c>
      <c r="K59" s="4" t="s">
        <v>124</v>
      </c>
    </row>
    <row r="60" spans="1:11" ht="36.75" customHeight="1" x14ac:dyDescent="0.5">
      <c r="A60" s="38"/>
      <c r="B60" s="37"/>
      <c r="C60" s="28"/>
      <c r="D60" s="28"/>
      <c r="E60" s="22"/>
      <c r="F60" s="6">
        <f>C59</f>
        <v>770.4</v>
      </c>
      <c r="G60" s="7" t="s">
        <v>6</v>
      </c>
      <c r="H60" s="6">
        <f>C59</f>
        <v>770.4</v>
      </c>
      <c r="I60" s="7" t="s">
        <v>6</v>
      </c>
      <c r="J60" s="22"/>
      <c r="K60" s="10" t="s">
        <v>68</v>
      </c>
    </row>
    <row r="61" spans="1:11" ht="36.75" customHeight="1" x14ac:dyDescent="0.5">
      <c r="A61" s="21">
        <v>29</v>
      </c>
      <c r="B61" s="36" t="s">
        <v>69</v>
      </c>
      <c r="C61" s="27">
        <v>1175</v>
      </c>
      <c r="D61" s="27">
        <v>1175</v>
      </c>
      <c r="E61" s="21" t="s">
        <v>5</v>
      </c>
      <c r="F61" s="34" t="s">
        <v>27</v>
      </c>
      <c r="G61" s="35"/>
      <c r="H61" s="34" t="str">
        <f>F61</f>
        <v>ร้านกำไรภัณฑ์</v>
      </c>
      <c r="I61" s="35"/>
      <c r="J61" s="21" t="s">
        <v>13</v>
      </c>
      <c r="K61" s="4" t="s">
        <v>125</v>
      </c>
    </row>
    <row r="62" spans="1:11" ht="36.75" customHeight="1" x14ac:dyDescent="0.5">
      <c r="A62" s="38"/>
      <c r="B62" s="37"/>
      <c r="C62" s="28"/>
      <c r="D62" s="28"/>
      <c r="E62" s="22"/>
      <c r="F62" s="6">
        <f>C61</f>
        <v>1175</v>
      </c>
      <c r="G62" s="7" t="s">
        <v>6</v>
      </c>
      <c r="H62" s="6">
        <f>C61</f>
        <v>1175</v>
      </c>
      <c r="I62" s="7" t="s">
        <v>6</v>
      </c>
      <c r="J62" s="22"/>
      <c r="K62" s="10" t="s">
        <v>68</v>
      </c>
    </row>
    <row r="63" spans="1:11" ht="51" customHeight="1" x14ac:dyDescent="0.5">
      <c r="A63" s="21">
        <v>30</v>
      </c>
      <c r="B63" s="36" t="s">
        <v>70</v>
      </c>
      <c r="C63" s="27">
        <v>4800</v>
      </c>
      <c r="D63" s="27">
        <v>4800</v>
      </c>
      <c r="E63" s="21" t="s">
        <v>5</v>
      </c>
      <c r="F63" s="34" t="s">
        <v>24</v>
      </c>
      <c r="G63" s="35"/>
      <c r="H63" s="34" t="str">
        <f>F63</f>
        <v>ห้างหุ้นส่วนจำกัด เจริญกิจเซลส์ แอนด์ เซอร์วิส</v>
      </c>
      <c r="I63" s="35"/>
      <c r="J63" s="21" t="s">
        <v>13</v>
      </c>
      <c r="K63" s="4" t="s">
        <v>126</v>
      </c>
    </row>
    <row r="64" spans="1:11" ht="36.75" customHeight="1" x14ac:dyDescent="0.5">
      <c r="A64" s="38"/>
      <c r="B64" s="37"/>
      <c r="C64" s="28"/>
      <c r="D64" s="28"/>
      <c r="E64" s="22"/>
      <c r="F64" s="6">
        <f>C63</f>
        <v>4800</v>
      </c>
      <c r="G64" s="7" t="s">
        <v>6</v>
      </c>
      <c r="H64" s="6">
        <f>C63</f>
        <v>4800</v>
      </c>
      <c r="I64" s="7" t="s">
        <v>6</v>
      </c>
      <c r="J64" s="22"/>
      <c r="K64" s="10">
        <v>243944</v>
      </c>
    </row>
    <row r="65" spans="1:11" ht="36.75" customHeight="1" x14ac:dyDescent="0.5">
      <c r="A65" s="21">
        <v>31</v>
      </c>
      <c r="B65" s="36" t="s">
        <v>71</v>
      </c>
      <c r="C65" s="27">
        <v>400</v>
      </c>
      <c r="D65" s="27">
        <v>400</v>
      </c>
      <c r="E65" s="21" t="s">
        <v>5</v>
      </c>
      <c r="F65" s="34" t="s">
        <v>72</v>
      </c>
      <c r="G65" s="35"/>
      <c r="H65" s="34" t="str">
        <f>F65</f>
        <v>อู่ชัยเจริญอะไหล่ยนต์</v>
      </c>
      <c r="I65" s="35"/>
      <c r="J65" s="21" t="s">
        <v>13</v>
      </c>
      <c r="K65" s="4" t="s">
        <v>127</v>
      </c>
    </row>
    <row r="66" spans="1:11" ht="36.75" customHeight="1" x14ac:dyDescent="0.5">
      <c r="A66" s="38"/>
      <c r="B66" s="37"/>
      <c r="C66" s="28"/>
      <c r="D66" s="28"/>
      <c r="E66" s="22"/>
      <c r="F66" s="6">
        <f>C65</f>
        <v>400</v>
      </c>
      <c r="G66" s="7" t="s">
        <v>6</v>
      </c>
      <c r="H66" s="6">
        <f>C65</f>
        <v>400</v>
      </c>
      <c r="I66" s="7" t="s">
        <v>6</v>
      </c>
      <c r="J66" s="22"/>
      <c r="K66" s="10" t="s">
        <v>68</v>
      </c>
    </row>
    <row r="67" spans="1:11" ht="36.75" customHeight="1" x14ac:dyDescent="0.5">
      <c r="A67" s="21">
        <v>32</v>
      </c>
      <c r="B67" s="36" t="s">
        <v>73</v>
      </c>
      <c r="C67" s="27">
        <v>4285</v>
      </c>
      <c r="D67" s="27">
        <v>4285</v>
      </c>
      <c r="E67" s="21" t="s">
        <v>5</v>
      </c>
      <c r="F67" s="34" t="s">
        <v>74</v>
      </c>
      <c r="G67" s="35"/>
      <c r="H67" s="34" t="str">
        <f>F67</f>
        <v>ร้านอรวรรณวัสดุ</v>
      </c>
      <c r="I67" s="35"/>
      <c r="J67" s="21" t="s">
        <v>13</v>
      </c>
      <c r="K67" s="4" t="s">
        <v>128</v>
      </c>
    </row>
    <row r="68" spans="1:11" ht="36.75" customHeight="1" x14ac:dyDescent="0.5">
      <c r="A68" s="22"/>
      <c r="B68" s="37"/>
      <c r="C68" s="28"/>
      <c r="D68" s="28"/>
      <c r="E68" s="22"/>
      <c r="F68" s="6">
        <f>C67</f>
        <v>4285</v>
      </c>
      <c r="G68" s="7" t="s">
        <v>6</v>
      </c>
      <c r="H68" s="6">
        <f>C67</f>
        <v>4285</v>
      </c>
      <c r="I68" s="7" t="s">
        <v>6</v>
      </c>
      <c r="J68" s="22"/>
      <c r="K68" s="10" t="s">
        <v>68</v>
      </c>
    </row>
    <row r="69" spans="1:11" ht="45" customHeight="1" x14ac:dyDescent="0.5">
      <c r="A69" s="21">
        <v>33</v>
      </c>
      <c r="B69" s="25" t="s">
        <v>75</v>
      </c>
      <c r="C69" s="27">
        <v>2710</v>
      </c>
      <c r="D69" s="29">
        <v>2710</v>
      </c>
      <c r="E69" s="21" t="s">
        <v>5</v>
      </c>
      <c r="F69" s="23" t="s">
        <v>76</v>
      </c>
      <c r="G69" s="24"/>
      <c r="H69" s="23" t="s">
        <v>76</v>
      </c>
      <c r="I69" s="24"/>
      <c r="J69" s="21" t="s">
        <v>16</v>
      </c>
      <c r="K69" s="16" t="s">
        <v>129</v>
      </c>
    </row>
    <row r="70" spans="1:11" ht="45" customHeight="1" x14ac:dyDescent="0.5">
      <c r="A70" s="22"/>
      <c r="B70" s="26"/>
      <c r="C70" s="28"/>
      <c r="D70" s="30"/>
      <c r="E70" s="22"/>
      <c r="F70" s="13">
        <v>2710</v>
      </c>
      <c r="G70" s="14" t="s">
        <v>6</v>
      </c>
      <c r="H70" s="13">
        <v>2710</v>
      </c>
      <c r="I70" s="14" t="s">
        <v>6</v>
      </c>
      <c r="J70" s="22"/>
      <c r="K70" s="18" t="s">
        <v>68</v>
      </c>
    </row>
    <row r="71" spans="1:11" s="20" customFormat="1" ht="45" customHeight="1" x14ac:dyDescent="0.5">
      <c r="A71" s="21">
        <v>34</v>
      </c>
      <c r="B71" s="25" t="s">
        <v>77</v>
      </c>
      <c r="C71" s="27">
        <v>271000</v>
      </c>
      <c r="D71" s="29">
        <v>269400</v>
      </c>
      <c r="E71" s="21" t="s">
        <v>5</v>
      </c>
      <c r="F71" s="23" t="s">
        <v>21</v>
      </c>
      <c r="G71" s="24"/>
      <c r="H71" s="23" t="s">
        <v>21</v>
      </c>
      <c r="I71" s="24"/>
      <c r="J71" s="21" t="s">
        <v>15</v>
      </c>
      <c r="K71" s="16" t="s">
        <v>130</v>
      </c>
    </row>
    <row r="72" spans="1:11" ht="45" customHeight="1" x14ac:dyDescent="0.5">
      <c r="A72" s="22"/>
      <c r="B72" s="26"/>
      <c r="C72" s="28"/>
      <c r="D72" s="30"/>
      <c r="E72" s="22"/>
      <c r="F72" s="13">
        <v>269400</v>
      </c>
      <c r="G72" s="14" t="s">
        <v>6</v>
      </c>
      <c r="H72" s="13">
        <v>268000</v>
      </c>
      <c r="I72" s="14" t="s">
        <v>6</v>
      </c>
      <c r="J72" s="22"/>
      <c r="K72" s="18" t="s">
        <v>78</v>
      </c>
    </row>
    <row r="73" spans="1:11" ht="45" customHeight="1" x14ac:dyDescent="0.5">
      <c r="A73" s="21">
        <v>35</v>
      </c>
      <c r="B73" s="25" t="s">
        <v>79</v>
      </c>
      <c r="C73" s="27">
        <v>271000</v>
      </c>
      <c r="D73" s="29">
        <v>269400</v>
      </c>
      <c r="E73" s="21" t="s">
        <v>5</v>
      </c>
      <c r="F73" s="34" t="s">
        <v>21</v>
      </c>
      <c r="G73" s="35"/>
      <c r="H73" s="34" t="str">
        <f>F73</f>
        <v>นายชาญ ทองดี</v>
      </c>
      <c r="I73" s="35"/>
      <c r="J73" s="21" t="s">
        <v>15</v>
      </c>
      <c r="K73" s="16" t="s">
        <v>130</v>
      </c>
    </row>
    <row r="74" spans="1:11" ht="31.5" customHeight="1" x14ac:dyDescent="0.5">
      <c r="A74" s="22"/>
      <c r="B74" s="26"/>
      <c r="C74" s="28"/>
      <c r="D74" s="30"/>
      <c r="E74" s="22"/>
      <c r="F74" s="13">
        <v>404500</v>
      </c>
      <c r="G74" s="14" t="s">
        <v>6</v>
      </c>
      <c r="H74" s="13">
        <v>403000</v>
      </c>
      <c r="I74" s="14" t="s">
        <v>6</v>
      </c>
      <c r="J74" s="22"/>
      <c r="K74" s="18" t="s">
        <v>78</v>
      </c>
    </row>
    <row r="75" spans="1:11" ht="45" customHeight="1" x14ac:dyDescent="0.5">
      <c r="A75" s="21">
        <v>36</v>
      </c>
      <c r="B75" s="25" t="s">
        <v>80</v>
      </c>
      <c r="C75" s="27">
        <v>271000</v>
      </c>
      <c r="D75" s="29">
        <v>269400</v>
      </c>
      <c r="E75" s="21" t="s">
        <v>5</v>
      </c>
      <c r="F75" s="23" t="s">
        <v>21</v>
      </c>
      <c r="G75" s="24"/>
      <c r="H75" s="23" t="s">
        <v>21</v>
      </c>
      <c r="I75" s="24"/>
      <c r="J75" s="21" t="s">
        <v>15</v>
      </c>
      <c r="K75" s="16" t="s">
        <v>131</v>
      </c>
    </row>
    <row r="76" spans="1:11" ht="45" customHeight="1" x14ac:dyDescent="0.5">
      <c r="A76" s="22"/>
      <c r="B76" s="26"/>
      <c r="C76" s="28"/>
      <c r="D76" s="30"/>
      <c r="E76" s="22"/>
      <c r="F76" s="13">
        <v>269400</v>
      </c>
      <c r="G76" s="14" t="s">
        <v>6</v>
      </c>
      <c r="H76" s="13">
        <v>268000</v>
      </c>
      <c r="I76" s="14" t="s">
        <v>6</v>
      </c>
      <c r="J76" s="22"/>
      <c r="K76" s="18" t="s">
        <v>78</v>
      </c>
    </row>
    <row r="77" spans="1:11" ht="45" customHeight="1" x14ac:dyDescent="0.5">
      <c r="A77" s="21">
        <v>37</v>
      </c>
      <c r="B77" s="25" t="s">
        <v>81</v>
      </c>
      <c r="C77" s="27">
        <v>325000</v>
      </c>
      <c r="D77" s="29">
        <v>323600</v>
      </c>
      <c r="E77" s="21" t="s">
        <v>5</v>
      </c>
      <c r="F77" s="23" t="s">
        <v>21</v>
      </c>
      <c r="G77" s="24"/>
      <c r="H77" s="23" t="s">
        <v>21</v>
      </c>
      <c r="I77" s="24"/>
      <c r="J77" s="21" t="s">
        <v>15</v>
      </c>
      <c r="K77" s="16" t="s">
        <v>132</v>
      </c>
    </row>
    <row r="78" spans="1:11" ht="45" customHeight="1" x14ac:dyDescent="0.5">
      <c r="A78" s="22"/>
      <c r="B78" s="26"/>
      <c r="C78" s="28"/>
      <c r="D78" s="30"/>
      <c r="E78" s="22"/>
      <c r="F78" s="13">
        <v>323600</v>
      </c>
      <c r="G78" s="14" t="s">
        <v>6</v>
      </c>
      <c r="H78" s="13">
        <v>322000</v>
      </c>
      <c r="I78" s="14" t="s">
        <v>6</v>
      </c>
      <c r="J78" s="22"/>
      <c r="K78" s="18" t="s">
        <v>78</v>
      </c>
    </row>
    <row r="79" spans="1:11" ht="45" customHeight="1" x14ac:dyDescent="0.5">
      <c r="A79" s="21">
        <v>38</v>
      </c>
      <c r="B79" s="25" t="s">
        <v>82</v>
      </c>
      <c r="C79" s="27">
        <v>1376</v>
      </c>
      <c r="D79" s="29">
        <v>1376</v>
      </c>
      <c r="E79" s="21" t="s">
        <v>5</v>
      </c>
      <c r="F79" s="23" t="s">
        <v>46</v>
      </c>
      <c r="G79" s="24"/>
      <c r="H79" s="23" t="s">
        <v>46</v>
      </c>
      <c r="I79" s="24"/>
      <c r="J79" s="21" t="s">
        <v>16</v>
      </c>
      <c r="K79" s="16" t="s">
        <v>133</v>
      </c>
    </row>
    <row r="80" spans="1:11" ht="45" customHeight="1" x14ac:dyDescent="0.5">
      <c r="A80" s="22"/>
      <c r="B80" s="26"/>
      <c r="C80" s="28"/>
      <c r="D80" s="30"/>
      <c r="E80" s="22"/>
      <c r="F80" s="13">
        <v>1376</v>
      </c>
      <c r="G80" s="14" t="s">
        <v>6</v>
      </c>
      <c r="H80" s="13">
        <v>1376</v>
      </c>
      <c r="I80" s="14" t="s">
        <v>6</v>
      </c>
      <c r="J80" s="22"/>
      <c r="K80" s="18" t="s">
        <v>78</v>
      </c>
    </row>
    <row r="81" spans="1:11" ht="47.25" customHeight="1" x14ac:dyDescent="0.5">
      <c r="A81" s="21">
        <v>39</v>
      </c>
      <c r="B81" s="25" t="s">
        <v>83</v>
      </c>
      <c r="C81" s="27">
        <v>47350</v>
      </c>
      <c r="D81" s="29">
        <v>47350</v>
      </c>
      <c r="E81" s="21" t="s">
        <v>5</v>
      </c>
      <c r="F81" s="31" t="s">
        <v>25</v>
      </c>
      <c r="G81" s="32"/>
      <c r="H81" s="31" t="s">
        <v>25</v>
      </c>
      <c r="I81" s="32"/>
      <c r="J81" s="21" t="s">
        <v>16</v>
      </c>
      <c r="K81" s="16" t="s">
        <v>133</v>
      </c>
    </row>
    <row r="82" spans="1:11" ht="45" customHeight="1" x14ac:dyDescent="0.5">
      <c r="A82" s="22"/>
      <c r="B82" s="26"/>
      <c r="C82" s="28"/>
      <c r="D82" s="30"/>
      <c r="E82" s="22"/>
      <c r="F82" s="13">
        <v>47350</v>
      </c>
      <c r="G82" s="14" t="s">
        <v>6</v>
      </c>
      <c r="H82" s="13">
        <v>47350</v>
      </c>
      <c r="I82" s="14" t="s">
        <v>6</v>
      </c>
      <c r="J82" s="22"/>
      <c r="K82" s="18" t="s">
        <v>78</v>
      </c>
    </row>
    <row r="83" spans="1:11" ht="45" customHeight="1" x14ac:dyDescent="0.5">
      <c r="A83" s="21">
        <v>40</v>
      </c>
      <c r="B83" s="25" t="s">
        <v>84</v>
      </c>
      <c r="C83" s="27">
        <v>950</v>
      </c>
      <c r="D83" s="29">
        <v>950</v>
      </c>
      <c r="E83" s="21" t="s">
        <v>5</v>
      </c>
      <c r="F83" s="23" t="s">
        <v>85</v>
      </c>
      <c r="G83" s="24"/>
      <c r="H83" s="23" t="s">
        <v>85</v>
      </c>
      <c r="I83" s="24"/>
      <c r="J83" s="21" t="s">
        <v>16</v>
      </c>
      <c r="K83" s="16" t="s">
        <v>134</v>
      </c>
    </row>
    <row r="84" spans="1:11" ht="45" customHeight="1" x14ac:dyDescent="0.5">
      <c r="A84" s="22"/>
      <c r="B84" s="26"/>
      <c r="C84" s="28"/>
      <c r="D84" s="30"/>
      <c r="E84" s="22"/>
      <c r="F84" s="13">
        <v>950</v>
      </c>
      <c r="G84" s="14" t="s">
        <v>6</v>
      </c>
      <c r="H84" s="13">
        <v>950</v>
      </c>
      <c r="I84" s="14" t="s">
        <v>6</v>
      </c>
      <c r="J84" s="22"/>
      <c r="K84" s="18" t="s">
        <v>78</v>
      </c>
    </row>
    <row r="85" spans="1:11" ht="45" customHeight="1" x14ac:dyDescent="0.5">
      <c r="A85" s="21">
        <v>41</v>
      </c>
      <c r="B85" s="25" t="s">
        <v>84</v>
      </c>
      <c r="C85" s="27">
        <v>950</v>
      </c>
      <c r="D85" s="29">
        <v>950</v>
      </c>
      <c r="E85" s="21" t="s">
        <v>5</v>
      </c>
      <c r="F85" s="23" t="s">
        <v>85</v>
      </c>
      <c r="G85" s="24"/>
      <c r="H85" s="23" t="s">
        <v>85</v>
      </c>
      <c r="I85" s="24"/>
      <c r="J85" s="21" t="s">
        <v>16</v>
      </c>
      <c r="K85" s="16" t="s">
        <v>134</v>
      </c>
    </row>
    <row r="86" spans="1:11" ht="45" customHeight="1" x14ac:dyDescent="0.5">
      <c r="A86" s="22"/>
      <c r="B86" s="26"/>
      <c r="C86" s="28"/>
      <c r="D86" s="30"/>
      <c r="E86" s="22"/>
      <c r="F86" s="13">
        <v>950</v>
      </c>
      <c r="G86" s="14" t="s">
        <v>6</v>
      </c>
      <c r="H86" s="13">
        <v>950</v>
      </c>
      <c r="I86" s="14" t="s">
        <v>6</v>
      </c>
      <c r="J86" s="22"/>
      <c r="K86" s="18" t="s">
        <v>78</v>
      </c>
    </row>
    <row r="87" spans="1:11" ht="45" customHeight="1" x14ac:dyDescent="0.5">
      <c r="A87" s="21">
        <v>42</v>
      </c>
      <c r="B87" s="25" t="s">
        <v>86</v>
      </c>
      <c r="C87" s="27">
        <v>500</v>
      </c>
      <c r="D87" s="29">
        <v>500</v>
      </c>
      <c r="E87" s="21" t="s">
        <v>5</v>
      </c>
      <c r="F87" s="23" t="s">
        <v>46</v>
      </c>
      <c r="G87" s="24"/>
      <c r="H87" s="23" t="s">
        <v>46</v>
      </c>
      <c r="I87" s="24"/>
      <c r="J87" s="21" t="s">
        <v>16</v>
      </c>
      <c r="K87" s="16" t="s">
        <v>135</v>
      </c>
    </row>
    <row r="88" spans="1:11" ht="45" customHeight="1" x14ac:dyDescent="0.5">
      <c r="A88" s="22"/>
      <c r="B88" s="26"/>
      <c r="C88" s="28"/>
      <c r="D88" s="30"/>
      <c r="E88" s="22"/>
      <c r="F88" s="13">
        <v>500</v>
      </c>
      <c r="G88" s="14" t="s">
        <v>6</v>
      </c>
      <c r="H88" s="13">
        <v>500</v>
      </c>
      <c r="I88" s="14" t="s">
        <v>6</v>
      </c>
      <c r="J88" s="22"/>
      <c r="K88" s="18" t="s">
        <v>78</v>
      </c>
    </row>
    <row r="89" spans="1:11" ht="45" customHeight="1" x14ac:dyDescent="0.5">
      <c r="A89" s="21">
        <v>43</v>
      </c>
      <c r="B89" s="25" t="s">
        <v>87</v>
      </c>
      <c r="C89" s="27">
        <v>3200</v>
      </c>
      <c r="D89" s="29">
        <v>3200</v>
      </c>
      <c r="E89" s="21" t="s">
        <v>5</v>
      </c>
      <c r="F89" s="23" t="s">
        <v>88</v>
      </c>
      <c r="G89" s="24"/>
      <c r="H89" s="23" t="s">
        <v>88</v>
      </c>
      <c r="I89" s="24"/>
      <c r="J89" s="21" t="s">
        <v>16</v>
      </c>
      <c r="K89" s="16" t="s">
        <v>96</v>
      </c>
    </row>
    <row r="90" spans="1:11" ht="45" customHeight="1" x14ac:dyDescent="0.5">
      <c r="A90" s="22"/>
      <c r="B90" s="26"/>
      <c r="C90" s="28"/>
      <c r="D90" s="30"/>
      <c r="E90" s="22"/>
      <c r="F90" s="13">
        <v>3200</v>
      </c>
      <c r="G90" s="14" t="s">
        <v>6</v>
      </c>
      <c r="H90" s="13">
        <v>3200</v>
      </c>
      <c r="I90" s="14" t="s">
        <v>6</v>
      </c>
      <c r="J90" s="22"/>
      <c r="K90" s="18" t="s">
        <v>89</v>
      </c>
    </row>
    <row r="91" spans="1:11" ht="45" customHeight="1" x14ac:dyDescent="0.5">
      <c r="A91" s="21">
        <v>44</v>
      </c>
      <c r="B91" s="25" t="s">
        <v>90</v>
      </c>
      <c r="C91" s="27">
        <v>9670</v>
      </c>
      <c r="D91" s="29">
        <v>9670</v>
      </c>
      <c r="E91" s="21" t="s">
        <v>5</v>
      </c>
      <c r="F91" s="23" t="s">
        <v>72</v>
      </c>
      <c r="G91" s="24"/>
      <c r="H91" s="23" t="s">
        <v>72</v>
      </c>
      <c r="I91" s="24"/>
      <c r="J91" s="21" t="s">
        <v>16</v>
      </c>
      <c r="K91" s="16" t="s">
        <v>97</v>
      </c>
    </row>
    <row r="92" spans="1:11" ht="45" customHeight="1" x14ac:dyDescent="0.5">
      <c r="A92" s="22"/>
      <c r="B92" s="26"/>
      <c r="C92" s="28"/>
      <c r="D92" s="30"/>
      <c r="E92" s="22"/>
      <c r="F92" s="13">
        <v>9670</v>
      </c>
      <c r="G92" s="14" t="s">
        <v>6</v>
      </c>
      <c r="H92" s="13">
        <v>9670</v>
      </c>
      <c r="I92" s="14" t="s">
        <v>6</v>
      </c>
      <c r="J92" s="22"/>
      <c r="K92" s="18" t="s">
        <v>89</v>
      </c>
    </row>
    <row r="93" spans="1:11" ht="45" customHeight="1" x14ac:dyDescent="0.5">
      <c r="A93" s="21">
        <v>45</v>
      </c>
      <c r="B93" s="25" t="s">
        <v>91</v>
      </c>
      <c r="C93" s="27">
        <v>406900</v>
      </c>
      <c r="D93" s="29">
        <v>404500</v>
      </c>
      <c r="E93" s="21" t="s">
        <v>5</v>
      </c>
      <c r="F93" s="23" t="s">
        <v>21</v>
      </c>
      <c r="G93" s="24"/>
      <c r="H93" s="23" t="s">
        <v>21</v>
      </c>
      <c r="I93" s="24"/>
      <c r="J93" s="21" t="s">
        <v>94</v>
      </c>
      <c r="K93" s="16" t="s">
        <v>136</v>
      </c>
    </row>
    <row r="94" spans="1:11" ht="45" customHeight="1" x14ac:dyDescent="0.5">
      <c r="A94" s="22"/>
      <c r="B94" s="26"/>
      <c r="C94" s="28"/>
      <c r="D94" s="30"/>
      <c r="E94" s="22"/>
      <c r="F94" s="13">
        <v>404500</v>
      </c>
      <c r="G94" s="14" t="s">
        <v>6</v>
      </c>
      <c r="H94" s="13">
        <v>404500</v>
      </c>
      <c r="I94" s="14" t="s">
        <v>6</v>
      </c>
      <c r="J94" s="22"/>
      <c r="K94" s="18" t="s">
        <v>92</v>
      </c>
    </row>
    <row r="95" spans="1:11" ht="21" customHeight="1" x14ac:dyDescent="0.5">
      <c r="A95" s="19"/>
      <c r="B95" s="19" t="s">
        <v>14</v>
      </c>
      <c r="C95" s="17">
        <f>SUM(C5:C94)</f>
        <v>4520817</v>
      </c>
      <c r="D95" s="17"/>
      <c r="E95" s="19"/>
      <c r="F95" s="19"/>
      <c r="G95" s="19"/>
      <c r="H95" s="19"/>
      <c r="I95" s="19"/>
      <c r="J95" s="19"/>
      <c r="K95" s="19"/>
    </row>
    <row r="96" spans="1:11" ht="21" customHeight="1" x14ac:dyDescent="0.5">
      <c r="C96" s="33" t="s">
        <v>93</v>
      </c>
      <c r="D96" s="33"/>
      <c r="E96" s="33"/>
      <c r="F96" s="33"/>
      <c r="G96" s="33"/>
    </row>
  </sheetData>
  <mergeCells count="371"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J45:J46"/>
    <mergeCell ref="A47:A48"/>
    <mergeCell ref="B47:B48"/>
    <mergeCell ref="C47:C48"/>
    <mergeCell ref="E47:E48"/>
    <mergeCell ref="F47:G47"/>
    <mergeCell ref="H47:I47"/>
    <mergeCell ref="J47:J48"/>
    <mergeCell ref="A45:A46"/>
    <mergeCell ref="B45:B46"/>
    <mergeCell ref="C45:C46"/>
    <mergeCell ref="E45:E46"/>
    <mergeCell ref="F45:G45"/>
    <mergeCell ref="H45:I45"/>
    <mergeCell ref="D45:D46"/>
    <mergeCell ref="D47:D48"/>
    <mergeCell ref="J49:J50"/>
    <mergeCell ref="A51:A52"/>
    <mergeCell ref="B51:B52"/>
    <mergeCell ref="C51:C52"/>
    <mergeCell ref="E51:E52"/>
    <mergeCell ref="F51:G51"/>
    <mergeCell ref="H51:I51"/>
    <mergeCell ref="J51:J52"/>
    <mergeCell ref="A49:A50"/>
    <mergeCell ref="B49:B50"/>
    <mergeCell ref="C49:C50"/>
    <mergeCell ref="E49:E50"/>
    <mergeCell ref="F49:G49"/>
    <mergeCell ref="H49:I49"/>
    <mergeCell ref="D49:D50"/>
    <mergeCell ref="D51:D52"/>
    <mergeCell ref="J53:J54"/>
    <mergeCell ref="A55:A56"/>
    <mergeCell ref="B55:B56"/>
    <mergeCell ref="C55:C56"/>
    <mergeCell ref="E55:E56"/>
    <mergeCell ref="F55:G55"/>
    <mergeCell ref="H55:I55"/>
    <mergeCell ref="J55:J56"/>
    <mergeCell ref="A53:A54"/>
    <mergeCell ref="B53:B54"/>
    <mergeCell ref="C53:C54"/>
    <mergeCell ref="E53:E54"/>
    <mergeCell ref="F53:G53"/>
    <mergeCell ref="H53:I53"/>
    <mergeCell ref="D53:D54"/>
    <mergeCell ref="D55:D56"/>
    <mergeCell ref="J57:J58"/>
    <mergeCell ref="A59:A60"/>
    <mergeCell ref="B59:B60"/>
    <mergeCell ref="C59:C60"/>
    <mergeCell ref="E59:E60"/>
    <mergeCell ref="F59:G59"/>
    <mergeCell ref="H59:I59"/>
    <mergeCell ref="J59:J60"/>
    <mergeCell ref="A57:A58"/>
    <mergeCell ref="B57:B58"/>
    <mergeCell ref="C57:C58"/>
    <mergeCell ref="E57:E58"/>
    <mergeCell ref="F57:G57"/>
    <mergeCell ref="H57:I57"/>
    <mergeCell ref="D57:D58"/>
    <mergeCell ref="D59:D60"/>
    <mergeCell ref="J61:J62"/>
    <mergeCell ref="A63:A64"/>
    <mergeCell ref="B63:B64"/>
    <mergeCell ref="C63:C64"/>
    <mergeCell ref="E63:E64"/>
    <mergeCell ref="F63:G63"/>
    <mergeCell ref="H63:I63"/>
    <mergeCell ref="J63:J64"/>
    <mergeCell ref="A61:A62"/>
    <mergeCell ref="B61:B62"/>
    <mergeCell ref="C61:C62"/>
    <mergeCell ref="E61:E62"/>
    <mergeCell ref="F61:G61"/>
    <mergeCell ref="H61:I61"/>
    <mergeCell ref="D61:D62"/>
    <mergeCell ref="D63:D64"/>
    <mergeCell ref="J65:J66"/>
    <mergeCell ref="A67:A68"/>
    <mergeCell ref="B67:B68"/>
    <mergeCell ref="C67:C68"/>
    <mergeCell ref="E67:E68"/>
    <mergeCell ref="F67:G67"/>
    <mergeCell ref="H67:I67"/>
    <mergeCell ref="J67:J68"/>
    <mergeCell ref="A65:A66"/>
    <mergeCell ref="B65:B66"/>
    <mergeCell ref="C65:C66"/>
    <mergeCell ref="E65:E66"/>
    <mergeCell ref="F65:G65"/>
    <mergeCell ref="H65:I65"/>
    <mergeCell ref="D65:D66"/>
    <mergeCell ref="D67:D68"/>
    <mergeCell ref="B69:B70"/>
    <mergeCell ref="C69:C70"/>
    <mergeCell ref="E69:E70"/>
    <mergeCell ref="H69:I69"/>
    <mergeCell ref="D69:D70"/>
    <mergeCell ref="A69:A70"/>
    <mergeCell ref="J69:J70"/>
    <mergeCell ref="F69:G69"/>
    <mergeCell ref="C96:G96"/>
    <mergeCell ref="A71:A72"/>
    <mergeCell ref="B71:B72"/>
    <mergeCell ref="C71:C72"/>
    <mergeCell ref="D71:D72"/>
    <mergeCell ref="E71:E72"/>
    <mergeCell ref="F71:G71"/>
    <mergeCell ref="H71:I71"/>
    <mergeCell ref="J71:J72"/>
    <mergeCell ref="A73:A74"/>
    <mergeCell ref="B73:B74"/>
    <mergeCell ref="C73:C74"/>
    <mergeCell ref="D73:D74"/>
    <mergeCell ref="E73:E74"/>
    <mergeCell ref="F73:G73"/>
    <mergeCell ref="H73:I73"/>
    <mergeCell ref="J73:J74"/>
    <mergeCell ref="A75:A76"/>
    <mergeCell ref="B75:B76"/>
    <mergeCell ref="C75:C76"/>
    <mergeCell ref="D75:D76"/>
    <mergeCell ref="E75:E76"/>
    <mergeCell ref="F75:G75"/>
    <mergeCell ref="H75:I75"/>
    <mergeCell ref="J75:J76"/>
    <mergeCell ref="A77:A78"/>
    <mergeCell ref="B77:B78"/>
    <mergeCell ref="C77:C78"/>
    <mergeCell ref="D77:D78"/>
    <mergeCell ref="E77:E78"/>
    <mergeCell ref="F77:G77"/>
    <mergeCell ref="H77:I77"/>
    <mergeCell ref="J77:J78"/>
    <mergeCell ref="A79:A80"/>
    <mergeCell ref="B79:B80"/>
    <mergeCell ref="C79:C80"/>
    <mergeCell ref="D79:D80"/>
    <mergeCell ref="E79:E80"/>
    <mergeCell ref="F79:G79"/>
    <mergeCell ref="H79:I79"/>
    <mergeCell ref="J79:J80"/>
    <mergeCell ref="A81:A82"/>
    <mergeCell ref="B81:B82"/>
    <mergeCell ref="C81:C82"/>
    <mergeCell ref="D81:D82"/>
    <mergeCell ref="E81:E82"/>
    <mergeCell ref="F81:G81"/>
    <mergeCell ref="H81:I81"/>
    <mergeCell ref="J81:J82"/>
    <mergeCell ref="A83:A84"/>
    <mergeCell ref="B83:B84"/>
    <mergeCell ref="C83:C84"/>
    <mergeCell ref="D83:D84"/>
    <mergeCell ref="E83:E84"/>
    <mergeCell ref="F83:G83"/>
    <mergeCell ref="H83:I83"/>
    <mergeCell ref="J83:J84"/>
    <mergeCell ref="J85:J86"/>
    <mergeCell ref="A87:A88"/>
    <mergeCell ref="B87:B88"/>
    <mergeCell ref="C87:C88"/>
    <mergeCell ref="D87:D88"/>
    <mergeCell ref="E87:E88"/>
    <mergeCell ref="F87:G87"/>
    <mergeCell ref="H87:I87"/>
    <mergeCell ref="J87:J88"/>
    <mergeCell ref="A85:A86"/>
    <mergeCell ref="B85:B86"/>
    <mergeCell ref="C85:C86"/>
    <mergeCell ref="D85:D86"/>
    <mergeCell ref="E85:E86"/>
    <mergeCell ref="F85:G85"/>
    <mergeCell ref="H85:I85"/>
    <mergeCell ref="J89:J90"/>
    <mergeCell ref="E91:E92"/>
    <mergeCell ref="F91:G91"/>
    <mergeCell ref="H91:I91"/>
    <mergeCell ref="J91:J92"/>
    <mergeCell ref="A93:A94"/>
    <mergeCell ref="B93:B94"/>
    <mergeCell ref="C93:C94"/>
    <mergeCell ref="D93:D94"/>
    <mergeCell ref="E93:E94"/>
    <mergeCell ref="F93:G93"/>
    <mergeCell ref="H93:I93"/>
    <mergeCell ref="J93:J94"/>
    <mergeCell ref="A91:A92"/>
    <mergeCell ref="B91:B92"/>
    <mergeCell ref="C91:C92"/>
    <mergeCell ref="D91:D92"/>
    <mergeCell ref="A89:A90"/>
    <mergeCell ref="B89:B90"/>
    <mergeCell ref="C89:C90"/>
    <mergeCell ref="D89:D90"/>
    <mergeCell ref="E89:E90"/>
    <mergeCell ref="F89:G89"/>
    <mergeCell ref="H89:I89"/>
  </mergeCells>
  <pageMargins left="0.43307086614173229" right="0.39370078740157483" top="0.6692913385826772" bottom="0.59055118110236227" header="0.86614173228346458" footer="0.74803149606299213"/>
  <pageSetup paperSize="9" scale="78" orientation="landscape" r:id="rId1"/>
  <headerFooter alignWithMargins="0"/>
  <rowBreaks count="4" manualBreakCount="4">
    <brk id="18" max="16383" man="1"/>
    <brk id="32" max="16383" man="1"/>
    <brk id="46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2567</vt:lpstr>
      <vt:lpstr>'พฤศจิกายน 2567'!Print_Titles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2026-06-26T08:39:47Z</dcterms:modified>
</cp:coreProperties>
</file>